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firstSheet="2" activeTab="2"/>
  </bookViews>
  <sheets>
    <sheet name="学生" sheetId="1" r:id="rId1"/>
    <sheet name="教师" sheetId="2" r:id="rId2"/>
    <sheet name="1" sheetId="3" r:id="rId3"/>
  </sheets>
  <definedNames>
    <definedName name="_xlnm.Print_Titles" localSheetId="2">'1'!$7:$7</definedName>
  </definedNames>
  <calcPr fullCalcOnLoad="1"/>
</workbook>
</file>

<file path=xl/sharedStrings.xml><?xml version="1.0" encoding="utf-8"?>
<sst xmlns="http://schemas.openxmlformats.org/spreadsheetml/2006/main" count="355" uniqueCount="197">
  <si>
    <t>学校代码</t>
  </si>
  <si>
    <t>教育厅所属学校</t>
  </si>
  <si>
    <t>（本专科）在校生人数</t>
  </si>
  <si>
    <t>名额</t>
  </si>
  <si>
    <t>10108</t>
  </si>
  <si>
    <t>山西大学</t>
  </si>
  <si>
    <t>10112</t>
  </si>
  <si>
    <t>太原理工大学</t>
  </si>
  <si>
    <t>10113</t>
  </si>
  <si>
    <t>山西农业大学</t>
  </si>
  <si>
    <t>10114</t>
  </si>
  <si>
    <t>山西医科大学</t>
  </si>
  <si>
    <t>10118</t>
  </si>
  <si>
    <t>山西师范大学</t>
  </si>
  <si>
    <t>10125</t>
  </si>
  <si>
    <t>山西财经大学</t>
  </si>
  <si>
    <t>10109</t>
  </si>
  <si>
    <t>太原科技大学</t>
  </si>
  <si>
    <t>10110</t>
  </si>
  <si>
    <t>中北大学</t>
  </si>
  <si>
    <t>10117</t>
  </si>
  <si>
    <t>长治医学院</t>
  </si>
  <si>
    <t>10120</t>
  </si>
  <si>
    <t>山西大同大学</t>
  </si>
  <si>
    <t>10119</t>
  </si>
  <si>
    <t>太原师范学院</t>
  </si>
  <si>
    <t>10124</t>
  </si>
  <si>
    <t>忻州师范学院</t>
  </si>
  <si>
    <t>10121</t>
  </si>
  <si>
    <t>晋中学院</t>
  </si>
  <si>
    <t>10122</t>
  </si>
  <si>
    <t>长治学院</t>
  </si>
  <si>
    <t>10123</t>
  </si>
  <si>
    <t>运城学院</t>
  </si>
  <si>
    <t>14101</t>
  </si>
  <si>
    <t>太原工业学院</t>
  </si>
  <si>
    <t>10812</t>
  </si>
  <si>
    <t>吕梁学院</t>
  </si>
  <si>
    <t>10805</t>
  </si>
  <si>
    <t>太原电力高等专科学校</t>
  </si>
  <si>
    <t>12777</t>
  </si>
  <si>
    <t>山西工程职业技术学院</t>
  </si>
  <si>
    <t>12888</t>
  </si>
  <si>
    <t>山西机电职业技术学院</t>
  </si>
  <si>
    <t>12890</t>
  </si>
  <si>
    <t>山西财贸职业技术学院</t>
  </si>
  <si>
    <t>12893</t>
  </si>
  <si>
    <t>阳泉职业技术学院</t>
  </si>
  <si>
    <t>13528</t>
  </si>
  <si>
    <t>山西职业技术学院</t>
  </si>
  <si>
    <t>13530</t>
  </si>
  <si>
    <t>山西金融职业学院</t>
  </si>
  <si>
    <t>14247</t>
  </si>
  <si>
    <t>山西轻工职业技术学院</t>
  </si>
  <si>
    <t>10809</t>
  </si>
  <si>
    <t>山西中医学院</t>
  </si>
  <si>
    <t>13533</t>
  </si>
  <si>
    <t>山西大学商务学院</t>
  </si>
  <si>
    <t>13534</t>
  </si>
  <si>
    <t>太原理工大学现代科技学院</t>
  </si>
  <si>
    <t>13535</t>
  </si>
  <si>
    <t>山西农业大学信息学院</t>
  </si>
  <si>
    <t>13537</t>
  </si>
  <si>
    <t>山西师范大学现代文理学院</t>
  </si>
  <si>
    <t>13538</t>
  </si>
  <si>
    <t>中北大学信息商务学院</t>
  </si>
  <si>
    <t>13597</t>
  </si>
  <si>
    <t>太原科技大学华科学院</t>
  </si>
  <si>
    <t>13598</t>
  </si>
  <si>
    <t>山西医科大学晋祠学院</t>
  </si>
  <si>
    <t>13608</t>
  </si>
  <si>
    <t>山西财经大学华商学院</t>
  </si>
  <si>
    <t>11242</t>
  </si>
  <si>
    <t>太原大学</t>
  </si>
  <si>
    <t>11630</t>
  </si>
  <si>
    <t>山西省财政税务专科学校</t>
  </si>
  <si>
    <t>12111</t>
  </si>
  <si>
    <t>山西警官高等专科学校</t>
  </si>
  <si>
    <t>12388</t>
  </si>
  <si>
    <t>长治职业技术学院</t>
  </si>
  <si>
    <t>12704</t>
  </si>
  <si>
    <t>山西艺术职业学院</t>
  </si>
  <si>
    <t>12774</t>
  </si>
  <si>
    <t>晋城职业技术学院</t>
  </si>
  <si>
    <t>12775</t>
  </si>
  <si>
    <t>山西建筑职业技术学院</t>
  </si>
  <si>
    <t>12776</t>
  </si>
  <si>
    <t>山西生物应用职业技术学院</t>
  </si>
  <si>
    <t>12778</t>
  </si>
  <si>
    <t>山西交通职业技术学院</t>
  </si>
  <si>
    <t>12779</t>
  </si>
  <si>
    <t>山西兴华职业学院</t>
  </si>
  <si>
    <t>12780</t>
  </si>
  <si>
    <t>大同煤炭职业技术学院</t>
  </si>
  <si>
    <t>12889</t>
  </si>
  <si>
    <t>山西戏剧职业学院</t>
  </si>
  <si>
    <t>12891</t>
  </si>
  <si>
    <t>山西林业职业技术学院</t>
  </si>
  <si>
    <t>12892</t>
  </si>
  <si>
    <t>山西水利职业技术学院</t>
  </si>
  <si>
    <t>13171</t>
  </si>
  <si>
    <t>临汾职业技术学院</t>
  </si>
  <si>
    <t>13529</t>
  </si>
  <si>
    <t>山西煤炭职业技术学院</t>
  </si>
  <si>
    <t>13532</t>
  </si>
  <si>
    <t>太原城市职业技术学院</t>
  </si>
  <si>
    <t>13541</t>
  </si>
  <si>
    <t>山西信息职业技术学院</t>
  </si>
  <si>
    <t>13691</t>
  </si>
  <si>
    <t>山西工商职业学院</t>
  </si>
  <si>
    <t>13692</t>
  </si>
  <si>
    <t>山西体育职业学院</t>
  </si>
  <si>
    <t>13693</t>
  </si>
  <si>
    <t>山西警官职业学院</t>
  </si>
  <si>
    <t>13694</t>
  </si>
  <si>
    <t>山西国际商务职业学院</t>
  </si>
  <si>
    <t>13695</t>
  </si>
  <si>
    <t>潞安职业技术学院</t>
  </si>
  <si>
    <t>13696</t>
  </si>
  <si>
    <t>太原旅游职业学院</t>
  </si>
  <si>
    <t>13697</t>
  </si>
  <si>
    <t>山西旅游职业学院</t>
  </si>
  <si>
    <t>13698</t>
  </si>
  <si>
    <t>山西管理职业学院</t>
  </si>
  <si>
    <t>13745</t>
  </si>
  <si>
    <t>山西电力职业技术学院</t>
  </si>
  <si>
    <t>13821</t>
  </si>
  <si>
    <t>忻州职业技术学院</t>
  </si>
  <si>
    <t>13862</t>
  </si>
  <si>
    <t>山西同文外语职业学院</t>
  </si>
  <si>
    <t>13913</t>
  </si>
  <si>
    <t>晋中职业技术学院</t>
  </si>
  <si>
    <t>13914</t>
  </si>
  <si>
    <t>山西华澳商贸职业学院</t>
  </si>
  <si>
    <t>13934</t>
  </si>
  <si>
    <t>山西运城农业职业技术学院</t>
  </si>
  <si>
    <t>14093</t>
  </si>
  <si>
    <t>运城幼儿师范高等专科学校</t>
  </si>
  <si>
    <t>14105</t>
  </si>
  <si>
    <t>山西老区职业技术学院</t>
  </si>
  <si>
    <t>14177</t>
  </si>
  <si>
    <t>山西经贸职业学院</t>
  </si>
  <si>
    <t>14186</t>
  </si>
  <si>
    <t>朔州职业技术学院</t>
  </si>
  <si>
    <t>14226</t>
  </si>
  <si>
    <t>运城职业技术学院</t>
  </si>
  <si>
    <t>14270</t>
  </si>
  <si>
    <t>晋中师范高等专科学校</t>
  </si>
  <si>
    <t>14271</t>
  </si>
  <si>
    <t>阳泉师范高等专科学校</t>
  </si>
  <si>
    <t>50031</t>
  </si>
  <si>
    <t>广播电影电视管理干部学院</t>
  </si>
  <si>
    <t>50166</t>
  </si>
  <si>
    <t>山西职工医学院</t>
  </si>
  <si>
    <t>50167</t>
  </si>
  <si>
    <t>山西煤炭职工联合大学</t>
  </si>
  <si>
    <t>51189</t>
  </si>
  <si>
    <t>山西煤炭管理干部学院</t>
  </si>
  <si>
    <t>51191</t>
  </si>
  <si>
    <t>山西青年管理干部学院</t>
  </si>
  <si>
    <t>51787</t>
  </si>
  <si>
    <t>山西省政法管理干部学院</t>
  </si>
  <si>
    <t>50162</t>
  </si>
  <si>
    <t>太原化学工业集团有限公司职工大学</t>
  </si>
  <si>
    <t>50163</t>
  </si>
  <si>
    <t>山西机电职工学院</t>
  </si>
  <si>
    <t>50164</t>
  </si>
  <si>
    <t>太原钢铁（集团）有限公司职工钢铁学院</t>
  </si>
  <si>
    <t>50169</t>
  </si>
  <si>
    <t>山西兵器工业职工大学</t>
  </si>
  <si>
    <t>50175</t>
  </si>
  <si>
    <t>山西省职工工艺美术学院</t>
  </si>
  <si>
    <t>50197</t>
  </si>
  <si>
    <t>山西省吕梁市教育学院</t>
  </si>
  <si>
    <t>51187</t>
  </si>
  <si>
    <t>山西省广播电视大学</t>
  </si>
  <si>
    <t>附件1:</t>
  </si>
  <si>
    <t>2017年度中北大学工程教育专业认证专项申报名额分配表</t>
  </si>
  <si>
    <t>各院（校区）、部、处及直属单位</t>
  </si>
  <si>
    <t>名  额</t>
  </si>
  <si>
    <t>机电工程学院</t>
  </si>
  <si>
    <t>机械与动力工程学院</t>
  </si>
  <si>
    <t>材料科学与工程学院</t>
  </si>
  <si>
    <t>化工与环境学院</t>
  </si>
  <si>
    <t>信息与通信工程学院</t>
  </si>
  <si>
    <t>仪器与电子学院</t>
  </si>
  <si>
    <t>计算机与控制工程学院</t>
  </si>
  <si>
    <t>理学院</t>
  </si>
  <si>
    <t>经济与管理学院</t>
  </si>
  <si>
    <t>人文社会科学学院</t>
  </si>
  <si>
    <t>体育学院</t>
  </si>
  <si>
    <t>艺术学院</t>
  </si>
  <si>
    <t>软件学院</t>
  </si>
  <si>
    <t>朔州校区</t>
  </si>
  <si>
    <t>教务处</t>
  </si>
  <si>
    <t>其他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</si>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</sst>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5">
    <font>
      <sz val="12"/>
      <name val="宋体"/>
      <family val="0"/>
    </font>
    <font>
      <sz val="16"/>
      <name val="宋体"/>
      <family val="0"/>
    </font>
    <font>
      <sz val="16"/>
      <name val="方正大标宋简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5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14" fillId="3" borderId="0" applyNumberFormat="0" applyBorder="0" applyAlignment="0" applyProtection="0"/>
    <xf numFmtId="0" fontId="16" fillId="12" borderId="0" applyNumberFormat="0" applyBorder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4" fillId="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1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1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1">
      <selection activeCell="C15" sqref="C15"/>
    </sheetView>
  </sheetViews>
  <sheetFormatPr defaultColWidth="8.75390625" defaultRowHeight="14.25"/>
  <cols>
    <col min="1" max="1" width="10.25390625" style="0" customWidth="1"/>
    <col min="2" max="2" width="27.00390625" style="0" customWidth="1"/>
    <col min="3" max="3" width="20.75390625" style="0" customWidth="1"/>
    <col min="4" max="4" width="16.25390625" style="0" customWidth="1"/>
  </cols>
  <sheetData>
    <row r="1" spans="1:4" ht="19.5" customHeight="1">
      <c r="A1" s="12" t="s">
        <v>0</v>
      </c>
      <c r="B1" s="12" t="s">
        <v>1</v>
      </c>
      <c r="C1" s="12" t="s">
        <v>2</v>
      </c>
      <c r="D1" s="12" t="s">
        <v>3</v>
      </c>
    </row>
    <row r="2" spans="1:4" ht="19.5" customHeight="1">
      <c r="A2" s="12" t="s">
        <v>4</v>
      </c>
      <c r="B2" s="12" t="s">
        <v>5</v>
      </c>
      <c r="C2" s="12">
        <v>13864</v>
      </c>
      <c r="D2" s="15">
        <f aca="true" t="shared" si="0" ref="D2:D11">C2*0.001</f>
        <v>13.864</v>
      </c>
    </row>
    <row r="3" spans="1:4" ht="19.5" customHeight="1">
      <c r="A3" s="12" t="s">
        <v>6</v>
      </c>
      <c r="B3" s="12" t="s">
        <v>7</v>
      </c>
      <c r="C3" s="12">
        <v>16634</v>
      </c>
      <c r="D3" s="15">
        <f t="shared" si="0"/>
        <v>16.634</v>
      </c>
    </row>
    <row r="4" spans="1:4" ht="19.5" customHeight="1">
      <c r="A4" s="12" t="s">
        <v>8</v>
      </c>
      <c r="B4" s="12" t="s">
        <v>9</v>
      </c>
      <c r="C4" s="12">
        <v>9049</v>
      </c>
      <c r="D4" s="15">
        <f t="shared" si="0"/>
        <v>9.049</v>
      </c>
    </row>
    <row r="5" spans="1:4" ht="19.5" customHeight="1">
      <c r="A5" s="12" t="s">
        <v>10</v>
      </c>
      <c r="B5" s="12" t="s">
        <v>11</v>
      </c>
      <c r="C5" s="12">
        <v>12448</v>
      </c>
      <c r="D5" s="15">
        <f t="shared" si="0"/>
        <v>12.448</v>
      </c>
    </row>
    <row r="6" spans="1:4" ht="19.5" customHeight="1">
      <c r="A6" s="12" t="s">
        <v>12</v>
      </c>
      <c r="B6" s="12" t="s">
        <v>13</v>
      </c>
      <c r="C6" s="12">
        <v>12417</v>
      </c>
      <c r="D6" s="15">
        <f t="shared" si="0"/>
        <v>12.417</v>
      </c>
    </row>
    <row r="7" spans="1:4" ht="19.5" customHeight="1">
      <c r="A7" s="12" t="s">
        <v>14</v>
      </c>
      <c r="B7" s="12" t="s">
        <v>15</v>
      </c>
      <c r="C7" s="12">
        <v>7918</v>
      </c>
      <c r="D7" s="15">
        <f t="shared" si="0"/>
        <v>7.918</v>
      </c>
    </row>
    <row r="8" spans="1:4" ht="19.5" customHeight="1">
      <c r="A8" s="12" t="s">
        <v>16</v>
      </c>
      <c r="B8" s="12" t="s">
        <v>17</v>
      </c>
      <c r="C8" s="12">
        <v>9131</v>
      </c>
      <c r="D8" s="15">
        <f t="shared" si="0"/>
        <v>9.131</v>
      </c>
    </row>
    <row r="9" spans="1:4" ht="19.5" customHeight="1">
      <c r="A9" s="12" t="s">
        <v>18</v>
      </c>
      <c r="B9" s="12" t="s">
        <v>19</v>
      </c>
      <c r="C9" s="12">
        <v>19010</v>
      </c>
      <c r="D9" s="15">
        <f t="shared" si="0"/>
        <v>19.01</v>
      </c>
    </row>
    <row r="10" spans="1:4" ht="19.5" customHeight="1">
      <c r="A10" s="12" t="s">
        <v>20</v>
      </c>
      <c r="B10" s="12" t="s">
        <v>21</v>
      </c>
      <c r="C10" s="12">
        <v>6082</v>
      </c>
      <c r="D10" s="15">
        <f t="shared" si="0"/>
        <v>6.082</v>
      </c>
    </row>
    <row r="11" spans="1:4" ht="19.5" customHeight="1">
      <c r="A11" s="12" t="s">
        <v>22</v>
      </c>
      <c r="B11" s="12" t="s">
        <v>23</v>
      </c>
      <c r="C11" s="12">
        <v>24518</v>
      </c>
      <c r="D11" s="15">
        <f t="shared" si="0"/>
        <v>24.518</v>
      </c>
    </row>
    <row r="12" spans="1:4" ht="19.5" customHeight="1">
      <c r="A12" s="12" t="s">
        <v>24</v>
      </c>
      <c r="B12" s="12" t="s">
        <v>25</v>
      </c>
      <c r="C12" s="12">
        <v>10568</v>
      </c>
      <c r="D12" s="15">
        <f aca="true" t="shared" si="1" ref="D12:D68">C12*0.001</f>
        <v>10.568</v>
      </c>
    </row>
    <row r="13" spans="1:4" ht="19.5" customHeight="1">
      <c r="A13" s="12" t="s">
        <v>26</v>
      </c>
      <c r="B13" s="12" t="s">
        <v>27</v>
      </c>
      <c r="C13" s="12">
        <v>12194</v>
      </c>
      <c r="D13" s="15">
        <f t="shared" si="1"/>
        <v>12.194</v>
      </c>
    </row>
    <row r="14" spans="1:4" ht="19.5" customHeight="1">
      <c r="A14" s="12" t="s">
        <v>28</v>
      </c>
      <c r="B14" s="12" t="s">
        <v>29</v>
      </c>
      <c r="C14" s="12">
        <v>12532</v>
      </c>
      <c r="D14" s="15">
        <f t="shared" si="1"/>
        <v>12.532</v>
      </c>
    </row>
    <row r="15" spans="1:4" ht="19.5" customHeight="1">
      <c r="A15" s="12" t="s">
        <v>30</v>
      </c>
      <c r="B15" s="12" t="s">
        <v>31</v>
      </c>
      <c r="C15" s="12">
        <v>8294</v>
      </c>
      <c r="D15" s="15">
        <f t="shared" si="1"/>
        <v>8.294</v>
      </c>
    </row>
    <row r="16" spans="1:4" ht="19.5" customHeight="1">
      <c r="A16" s="12" t="s">
        <v>32</v>
      </c>
      <c r="B16" s="12" t="s">
        <v>33</v>
      </c>
      <c r="C16" s="12">
        <v>10627</v>
      </c>
      <c r="D16" s="15">
        <f t="shared" si="1"/>
        <v>10.627</v>
      </c>
    </row>
    <row r="17" spans="1:4" ht="19.5" customHeight="1">
      <c r="A17" s="12" t="s">
        <v>34</v>
      </c>
      <c r="B17" s="12" t="s">
        <v>35</v>
      </c>
      <c r="C17" s="12">
        <v>8118</v>
      </c>
      <c r="D17" s="15">
        <f aca="true" t="shared" si="2" ref="D17:D35">C17*0.001</f>
        <v>8.118</v>
      </c>
    </row>
    <row r="18" spans="1:4" ht="19.5" customHeight="1">
      <c r="A18" s="12" t="s">
        <v>36</v>
      </c>
      <c r="B18" s="12" t="s">
        <v>37</v>
      </c>
      <c r="C18" s="12">
        <v>8120</v>
      </c>
      <c r="D18" s="15">
        <f t="shared" si="2"/>
        <v>8.120000000000001</v>
      </c>
    </row>
    <row r="19" spans="1:4" ht="19.5" customHeight="1">
      <c r="A19" s="12" t="s">
        <v>38</v>
      </c>
      <c r="B19" s="12" t="s">
        <v>39</v>
      </c>
      <c r="C19" s="12">
        <v>2630</v>
      </c>
      <c r="D19" s="15">
        <f t="shared" si="2"/>
        <v>2.63</v>
      </c>
    </row>
    <row r="20" spans="1:4" ht="19.5" customHeight="1">
      <c r="A20" s="12" t="s">
        <v>40</v>
      </c>
      <c r="B20" s="12" t="s">
        <v>41</v>
      </c>
      <c r="C20" s="12">
        <v>4416</v>
      </c>
      <c r="D20" s="15">
        <f t="shared" si="2"/>
        <v>4.416</v>
      </c>
    </row>
    <row r="21" spans="1:4" ht="19.5" customHeight="1">
      <c r="A21" s="12" t="s">
        <v>42</v>
      </c>
      <c r="B21" s="12" t="s">
        <v>43</v>
      </c>
      <c r="C21" s="12">
        <v>4393</v>
      </c>
      <c r="D21" s="15">
        <f t="shared" si="2"/>
        <v>4.393</v>
      </c>
    </row>
    <row r="22" spans="1:4" ht="19.5" customHeight="1">
      <c r="A22" s="12" t="s">
        <v>44</v>
      </c>
      <c r="B22" s="12" t="s">
        <v>45</v>
      </c>
      <c r="C22" s="12">
        <v>3113</v>
      </c>
      <c r="D22" s="15">
        <f t="shared" si="2"/>
        <v>3.113</v>
      </c>
    </row>
    <row r="23" spans="1:4" ht="19.5" customHeight="1">
      <c r="A23" s="12" t="s">
        <v>46</v>
      </c>
      <c r="B23" s="12" t="s">
        <v>47</v>
      </c>
      <c r="C23" s="12">
        <v>4861</v>
      </c>
      <c r="D23" s="15">
        <f t="shared" si="2"/>
        <v>4.861</v>
      </c>
    </row>
    <row r="24" spans="1:4" ht="19.5" customHeight="1">
      <c r="A24" s="12" t="s">
        <v>48</v>
      </c>
      <c r="B24" s="12" t="s">
        <v>49</v>
      </c>
      <c r="C24" s="12">
        <v>5946</v>
      </c>
      <c r="D24" s="15">
        <f t="shared" si="2"/>
        <v>5.946</v>
      </c>
    </row>
    <row r="25" spans="1:4" ht="19.5" customHeight="1">
      <c r="A25" s="12" t="s">
        <v>50</v>
      </c>
      <c r="B25" s="12" t="s">
        <v>51</v>
      </c>
      <c r="C25" s="12">
        <v>2392</v>
      </c>
      <c r="D25" s="15">
        <f t="shared" si="2"/>
        <v>2.392</v>
      </c>
    </row>
    <row r="26" spans="1:4" ht="19.5" customHeight="1">
      <c r="A26" s="12" t="s">
        <v>52</v>
      </c>
      <c r="B26" s="12" t="s">
        <v>53</v>
      </c>
      <c r="C26" s="12">
        <v>2137</v>
      </c>
      <c r="D26" s="15">
        <f t="shared" si="2"/>
        <v>2.137</v>
      </c>
    </row>
    <row r="27" spans="1:4" ht="19.5" customHeight="1">
      <c r="A27" s="12" t="s">
        <v>54</v>
      </c>
      <c r="B27" s="12" t="s">
        <v>55</v>
      </c>
      <c r="C27" s="12">
        <v>4511</v>
      </c>
      <c r="D27" s="15">
        <f t="shared" si="2"/>
        <v>4.511</v>
      </c>
    </row>
    <row r="28" spans="1:4" ht="19.5" customHeight="1">
      <c r="A28" s="12" t="s">
        <v>56</v>
      </c>
      <c r="B28" s="12" t="s">
        <v>57</v>
      </c>
      <c r="C28" s="12">
        <v>10360</v>
      </c>
      <c r="D28" s="15">
        <f t="shared" si="2"/>
        <v>10.36</v>
      </c>
    </row>
    <row r="29" spans="1:4" ht="19.5" customHeight="1">
      <c r="A29" s="12" t="s">
        <v>58</v>
      </c>
      <c r="B29" s="12" t="s">
        <v>59</v>
      </c>
      <c r="C29" s="12">
        <v>7787</v>
      </c>
      <c r="D29" s="15">
        <f t="shared" si="2"/>
        <v>7.787</v>
      </c>
    </row>
    <row r="30" spans="1:4" ht="19.5" customHeight="1">
      <c r="A30" s="12" t="s">
        <v>60</v>
      </c>
      <c r="B30" s="12" t="s">
        <v>61</v>
      </c>
      <c r="C30" s="12">
        <v>7460</v>
      </c>
      <c r="D30" s="15">
        <f t="shared" si="2"/>
        <v>7.46</v>
      </c>
    </row>
    <row r="31" spans="1:4" ht="19.5" customHeight="1">
      <c r="A31" s="12" t="s">
        <v>62</v>
      </c>
      <c r="B31" s="12" t="s">
        <v>63</v>
      </c>
      <c r="C31" s="12">
        <v>8014</v>
      </c>
      <c r="D31" s="15">
        <f t="shared" si="2"/>
        <v>8.014</v>
      </c>
    </row>
    <row r="32" spans="1:4" ht="19.5" customHeight="1">
      <c r="A32" s="12" t="s">
        <v>64</v>
      </c>
      <c r="B32" s="12" t="s">
        <v>65</v>
      </c>
      <c r="C32" s="12">
        <v>9834</v>
      </c>
      <c r="D32" s="15">
        <f t="shared" si="2"/>
        <v>9.834</v>
      </c>
    </row>
    <row r="33" spans="1:4" ht="19.5" customHeight="1">
      <c r="A33" s="12" t="s">
        <v>66</v>
      </c>
      <c r="B33" s="12" t="s">
        <v>67</v>
      </c>
      <c r="C33" s="12">
        <v>6215</v>
      </c>
      <c r="D33" s="15">
        <f t="shared" si="2"/>
        <v>6.215</v>
      </c>
    </row>
    <row r="34" spans="1:4" ht="19.5" customHeight="1">
      <c r="A34" s="12" t="s">
        <v>68</v>
      </c>
      <c r="B34" s="12" t="s">
        <v>69</v>
      </c>
      <c r="C34" s="12">
        <v>2727</v>
      </c>
      <c r="D34" s="15">
        <f t="shared" si="2"/>
        <v>2.727</v>
      </c>
    </row>
    <row r="35" spans="1:4" ht="19.5" customHeight="1">
      <c r="A35" s="12" t="s">
        <v>70</v>
      </c>
      <c r="B35" s="12" t="s">
        <v>71</v>
      </c>
      <c r="C35" s="12">
        <v>6139</v>
      </c>
      <c r="D35" s="15">
        <f t="shared" si="2"/>
        <v>6.139</v>
      </c>
    </row>
    <row r="36" spans="1:4" ht="19.5" customHeight="1">
      <c r="A36" s="12" t="s">
        <v>72</v>
      </c>
      <c r="B36" s="12" t="s">
        <v>73</v>
      </c>
      <c r="C36" s="12">
        <v>6994</v>
      </c>
      <c r="D36" s="15">
        <f t="shared" si="1"/>
        <v>6.994</v>
      </c>
    </row>
    <row r="37" spans="1:4" ht="19.5" customHeight="1">
      <c r="A37" s="12" t="s">
        <v>74</v>
      </c>
      <c r="B37" s="12" t="s">
        <v>75</v>
      </c>
      <c r="C37" s="12">
        <v>3143</v>
      </c>
      <c r="D37" s="15">
        <f t="shared" si="1"/>
        <v>3.1430000000000002</v>
      </c>
    </row>
    <row r="38" spans="1:4" ht="19.5" customHeight="1">
      <c r="A38" s="12" t="s">
        <v>76</v>
      </c>
      <c r="B38" s="12" t="s">
        <v>77</v>
      </c>
      <c r="C38" s="12">
        <v>2936</v>
      </c>
      <c r="D38" s="15">
        <f t="shared" si="1"/>
        <v>2.936</v>
      </c>
    </row>
    <row r="39" spans="1:4" ht="19.5" customHeight="1">
      <c r="A39" s="12" t="s">
        <v>78</v>
      </c>
      <c r="B39" s="12" t="s">
        <v>79</v>
      </c>
      <c r="C39" s="12">
        <v>2024</v>
      </c>
      <c r="D39" s="15">
        <f t="shared" si="1"/>
        <v>2.024</v>
      </c>
    </row>
    <row r="40" spans="1:4" ht="19.5" customHeight="1">
      <c r="A40" s="12" t="s">
        <v>80</v>
      </c>
      <c r="B40" s="12" t="s">
        <v>81</v>
      </c>
      <c r="C40" s="12">
        <v>1201</v>
      </c>
      <c r="D40" s="15">
        <f t="shared" si="1"/>
        <v>1.201</v>
      </c>
    </row>
    <row r="41" spans="1:4" ht="19.5" customHeight="1">
      <c r="A41" s="12" t="s">
        <v>82</v>
      </c>
      <c r="B41" s="12" t="s">
        <v>83</v>
      </c>
      <c r="C41" s="12">
        <v>2869</v>
      </c>
      <c r="D41" s="15">
        <f t="shared" si="1"/>
        <v>2.869</v>
      </c>
    </row>
    <row r="42" spans="1:4" ht="19.5" customHeight="1">
      <c r="A42" s="12" t="s">
        <v>84</v>
      </c>
      <c r="B42" s="12" t="s">
        <v>85</v>
      </c>
      <c r="C42" s="12">
        <v>5298</v>
      </c>
      <c r="D42" s="15">
        <f t="shared" si="1"/>
        <v>5.298</v>
      </c>
    </row>
    <row r="43" spans="1:4" ht="19.5" customHeight="1">
      <c r="A43" s="12" t="s">
        <v>86</v>
      </c>
      <c r="B43" s="12" t="s">
        <v>87</v>
      </c>
      <c r="C43" s="12">
        <v>3031</v>
      </c>
      <c r="D43" s="15">
        <f t="shared" si="1"/>
        <v>3.031</v>
      </c>
    </row>
    <row r="44" spans="1:4" ht="19.5" customHeight="1">
      <c r="A44" s="12" t="s">
        <v>88</v>
      </c>
      <c r="B44" s="12" t="s">
        <v>89</v>
      </c>
      <c r="C44" s="12">
        <v>2816</v>
      </c>
      <c r="D44" s="15">
        <f t="shared" si="1"/>
        <v>2.816</v>
      </c>
    </row>
    <row r="45" spans="1:4" ht="19.5" customHeight="1">
      <c r="A45" s="12" t="s">
        <v>90</v>
      </c>
      <c r="B45" s="12" t="s">
        <v>91</v>
      </c>
      <c r="C45" s="12">
        <v>3323</v>
      </c>
      <c r="D45" s="15">
        <f t="shared" si="1"/>
        <v>3.323</v>
      </c>
    </row>
    <row r="46" spans="1:4" ht="19.5" customHeight="1">
      <c r="A46" s="12" t="s">
        <v>92</v>
      </c>
      <c r="B46" s="12" t="s">
        <v>93</v>
      </c>
      <c r="C46" s="12">
        <v>2270</v>
      </c>
      <c r="D46" s="15">
        <f t="shared" si="1"/>
        <v>2.27</v>
      </c>
    </row>
    <row r="47" spans="1:4" ht="19.5" customHeight="1">
      <c r="A47" s="12" t="s">
        <v>94</v>
      </c>
      <c r="B47" s="12" t="s">
        <v>95</v>
      </c>
      <c r="C47" s="12">
        <v>707</v>
      </c>
      <c r="D47" s="15">
        <f t="shared" si="1"/>
        <v>0.707</v>
      </c>
    </row>
    <row r="48" spans="1:4" ht="19.5" customHeight="1">
      <c r="A48" s="12" t="s">
        <v>96</v>
      </c>
      <c r="B48" s="12" t="s">
        <v>97</v>
      </c>
      <c r="C48" s="12">
        <v>3665</v>
      </c>
      <c r="D48" s="15">
        <f t="shared" si="1"/>
        <v>3.665</v>
      </c>
    </row>
    <row r="49" spans="1:4" ht="19.5" customHeight="1">
      <c r="A49" s="12" t="s">
        <v>98</v>
      </c>
      <c r="B49" s="12" t="s">
        <v>99</v>
      </c>
      <c r="C49" s="12">
        <v>3187</v>
      </c>
      <c r="D49" s="15">
        <f t="shared" si="1"/>
        <v>3.1870000000000003</v>
      </c>
    </row>
    <row r="50" spans="1:4" ht="19.5" customHeight="1">
      <c r="A50" s="12" t="s">
        <v>100</v>
      </c>
      <c r="B50" s="12" t="s">
        <v>101</v>
      </c>
      <c r="C50" s="12">
        <v>3539</v>
      </c>
      <c r="D50" s="15">
        <f t="shared" si="1"/>
        <v>3.539</v>
      </c>
    </row>
    <row r="51" spans="1:4" ht="19.5" customHeight="1">
      <c r="A51" s="12" t="s">
        <v>102</v>
      </c>
      <c r="B51" s="12" t="s">
        <v>103</v>
      </c>
      <c r="C51" s="12">
        <v>4113</v>
      </c>
      <c r="D51" s="15">
        <f t="shared" si="1"/>
        <v>4.113</v>
      </c>
    </row>
    <row r="52" spans="1:4" ht="19.5" customHeight="1">
      <c r="A52" s="12" t="s">
        <v>104</v>
      </c>
      <c r="B52" s="12" t="s">
        <v>105</v>
      </c>
      <c r="C52" s="12">
        <v>3115</v>
      </c>
      <c r="D52" s="15">
        <f t="shared" si="1"/>
        <v>3.115</v>
      </c>
    </row>
    <row r="53" spans="1:4" ht="19.5" customHeight="1">
      <c r="A53" s="12" t="s">
        <v>106</v>
      </c>
      <c r="B53" s="12" t="s">
        <v>107</v>
      </c>
      <c r="C53" s="12">
        <v>2102</v>
      </c>
      <c r="D53" s="15">
        <f t="shared" si="1"/>
        <v>2.102</v>
      </c>
    </row>
    <row r="54" spans="1:4" ht="19.5" customHeight="1">
      <c r="A54" s="12" t="s">
        <v>108</v>
      </c>
      <c r="B54" s="12" t="s">
        <v>109</v>
      </c>
      <c r="C54" s="12">
        <v>4945</v>
      </c>
      <c r="D54" s="15">
        <f t="shared" si="1"/>
        <v>4.945</v>
      </c>
    </row>
    <row r="55" spans="1:4" ht="19.5" customHeight="1">
      <c r="A55" s="12" t="s">
        <v>110</v>
      </c>
      <c r="B55" s="12" t="s">
        <v>111</v>
      </c>
      <c r="C55" s="12">
        <v>737</v>
      </c>
      <c r="D55" s="15">
        <f t="shared" si="1"/>
        <v>0.737</v>
      </c>
    </row>
    <row r="56" spans="1:4" ht="19.5" customHeight="1">
      <c r="A56" s="12" t="s">
        <v>112</v>
      </c>
      <c r="B56" s="12" t="s">
        <v>113</v>
      </c>
      <c r="C56" s="12">
        <v>1890</v>
      </c>
      <c r="D56" s="15">
        <f t="shared" si="1"/>
        <v>1.8900000000000001</v>
      </c>
    </row>
    <row r="57" spans="1:4" ht="19.5" customHeight="1">
      <c r="A57" s="12" t="s">
        <v>114</v>
      </c>
      <c r="B57" s="12" t="s">
        <v>115</v>
      </c>
      <c r="C57" s="12">
        <v>1371</v>
      </c>
      <c r="D57" s="15">
        <f t="shared" si="1"/>
        <v>1.371</v>
      </c>
    </row>
    <row r="58" spans="1:4" ht="19.5" customHeight="1">
      <c r="A58" s="12" t="s">
        <v>116</v>
      </c>
      <c r="B58" s="12" t="s">
        <v>117</v>
      </c>
      <c r="C58" s="12">
        <v>969</v>
      </c>
      <c r="D58" s="15">
        <f t="shared" si="1"/>
        <v>0.969</v>
      </c>
    </row>
    <row r="59" spans="1:4" ht="19.5" customHeight="1">
      <c r="A59" s="12" t="s">
        <v>118</v>
      </c>
      <c r="B59" s="12" t="s">
        <v>119</v>
      </c>
      <c r="C59" s="12">
        <v>2664</v>
      </c>
      <c r="D59" s="15">
        <f t="shared" si="1"/>
        <v>2.664</v>
      </c>
    </row>
    <row r="60" spans="1:4" ht="19.5" customHeight="1">
      <c r="A60" s="12" t="s">
        <v>120</v>
      </c>
      <c r="B60" s="12" t="s">
        <v>121</v>
      </c>
      <c r="C60" s="12">
        <v>3918</v>
      </c>
      <c r="D60" s="15">
        <f t="shared" si="1"/>
        <v>3.918</v>
      </c>
    </row>
    <row r="61" spans="1:4" ht="19.5" customHeight="1">
      <c r="A61" s="12" t="s">
        <v>122</v>
      </c>
      <c r="B61" s="12" t="s">
        <v>123</v>
      </c>
      <c r="C61" s="12">
        <v>2076</v>
      </c>
      <c r="D61" s="15">
        <f t="shared" si="1"/>
        <v>2.076</v>
      </c>
    </row>
    <row r="62" spans="1:4" ht="19.5" customHeight="1">
      <c r="A62" s="12" t="s">
        <v>124</v>
      </c>
      <c r="B62" s="12" t="s">
        <v>125</v>
      </c>
      <c r="C62" s="12">
        <v>4093</v>
      </c>
      <c r="D62" s="15">
        <f t="shared" si="1"/>
        <v>4.093</v>
      </c>
    </row>
    <row r="63" spans="1:4" ht="19.5" customHeight="1">
      <c r="A63" s="12" t="s">
        <v>126</v>
      </c>
      <c r="B63" s="12" t="s">
        <v>127</v>
      </c>
      <c r="C63" s="12">
        <v>3083</v>
      </c>
      <c r="D63" s="15">
        <f t="shared" si="1"/>
        <v>3.083</v>
      </c>
    </row>
    <row r="64" spans="1:4" ht="19.5" customHeight="1">
      <c r="A64" s="12" t="s">
        <v>128</v>
      </c>
      <c r="B64" s="12" t="s">
        <v>129</v>
      </c>
      <c r="C64" s="12">
        <v>1362</v>
      </c>
      <c r="D64" s="15">
        <f t="shared" si="1"/>
        <v>1.362</v>
      </c>
    </row>
    <row r="65" spans="1:4" ht="19.5" customHeight="1">
      <c r="A65" s="12" t="s">
        <v>130</v>
      </c>
      <c r="B65" s="12" t="s">
        <v>131</v>
      </c>
      <c r="C65" s="12">
        <v>5185</v>
      </c>
      <c r="D65" s="15">
        <f t="shared" si="1"/>
        <v>5.1850000000000005</v>
      </c>
    </row>
    <row r="66" spans="1:4" ht="19.5" customHeight="1">
      <c r="A66" s="12" t="s">
        <v>132</v>
      </c>
      <c r="B66" s="12" t="s">
        <v>133</v>
      </c>
      <c r="C66" s="12">
        <v>382</v>
      </c>
      <c r="D66" s="15">
        <f t="shared" si="1"/>
        <v>0.382</v>
      </c>
    </row>
    <row r="67" spans="1:4" ht="19.5" customHeight="1">
      <c r="A67" s="12" t="s">
        <v>134</v>
      </c>
      <c r="B67" s="12" t="s">
        <v>135</v>
      </c>
      <c r="C67" s="12">
        <v>1439</v>
      </c>
      <c r="D67" s="15">
        <f t="shared" si="1"/>
        <v>1.439</v>
      </c>
    </row>
    <row r="68" spans="1:4" ht="19.5" customHeight="1">
      <c r="A68" s="12" t="s">
        <v>136</v>
      </c>
      <c r="B68" s="12" t="s">
        <v>137</v>
      </c>
      <c r="C68" s="12">
        <v>2766</v>
      </c>
      <c r="D68" s="15">
        <f t="shared" si="1"/>
        <v>2.766</v>
      </c>
    </row>
    <row r="69" spans="1:4" ht="19.5" customHeight="1">
      <c r="A69" s="12" t="s">
        <v>138</v>
      </c>
      <c r="B69" s="12" t="s">
        <v>139</v>
      </c>
      <c r="C69" s="12">
        <v>1910</v>
      </c>
      <c r="D69" s="15">
        <f aca="true" t="shared" si="3" ref="D69:D80">C69*0.001</f>
        <v>1.9100000000000001</v>
      </c>
    </row>
    <row r="70" spans="1:4" ht="19.5" customHeight="1">
      <c r="A70" s="12" t="s">
        <v>140</v>
      </c>
      <c r="B70" s="12" t="s">
        <v>141</v>
      </c>
      <c r="C70" s="12">
        <v>2668</v>
      </c>
      <c r="D70" s="15">
        <f t="shared" si="3"/>
        <v>2.668</v>
      </c>
    </row>
    <row r="71" spans="1:4" ht="19.5" customHeight="1">
      <c r="A71" s="12" t="s">
        <v>142</v>
      </c>
      <c r="B71" s="12" t="s">
        <v>143</v>
      </c>
      <c r="C71" s="12">
        <v>1813</v>
      </c>
      <c r="D71" s="15">
        <f t="shared" si="3"/>
        <v>1.813</v>
      </c>
    </row>
    <row r="72" spans="1:4" ht="19.5" customHeight="1">
      <c r="A72" s="12" t="s">
        <v>144</v>
      </c>
      <c r="B72" s="12" t="s">
        <v>145</v>
      </c>
      <c r="C72" s="12">
        <v>2193</v>
      </c>
      <c r="D72" s="15">
        <f t="shared" si="3"/>
        <v>2.193</v>
      </c>
    </row>
    <row r="73" spans="1:4" ht="19.5" customHeight="1">
      <c r="A73" s="12" t="s">
        <v>146</v>
      </c>
      <c r="B73" s="12" t="s">
        <v>147</v>
      </c>
      <c r="C73" s="12">
        <v>2477</v>
      </c>
      <c r="D73" s="15">
        <f t="shared" si="3"/>
        <v>2.477</v>
      </c>
    </row>
    <row r="74" spans="1:4" ht="19.5" customHeight="1">
      <c r="A74" s="12" t="s">
        <v>148</v>
      </c>
      <c r="B74" s="12" t="s">
        <v>149</v>
      </c>
      <c r="C74" s="12">
        <v>916</v>
      </c>
      <c r="D74" s="15">
        <f t="shared" si="3"/>
        <v>0.916</v>
      </c>
    </row>
    <row r="75" spans="1:4" ht="19.5" customHeight="1">
      <c r="A75" s="12" t="s">
        <v>150</v>
      </c>
      <c r="B75" s="12" t="s">
        <v>151</v>
      </c>
      <c r="C75" s="12">
        <v>3189</v>
      </c>
      <c r="D75" s="15">
        <f t="shared" si="3"/>
        <v>3.189</v>
      </c>
    </row>
    <row r="76" spans="1:4" ht="19.5" customHeight="1">
      <c r="A76" s="12" t="s">
        <v>152</v>
      </c>
      <c r="B76" s="12" t="s">
        <v>153</v>
      </c>
      <c r="C76" s="12">
        <v>1313</v>
      </c>
      <c r="D76" s="15">
        <f t="shared" si="3"/>
        <v>1.313</v>
      </c>
    </row>
    <row r="77" spans="1:4" ht="19.5" customHeight="1">
      <c r="A77" s="12" t="s">
        <v>154</v>
      </c>
      <c r="B77" s="12" t="s">
        <v>155</v>
      </c>
      <c r="C77" s="12">
        <v>0</v>
      </c>
      <c r="D77" s="15">
        <f t="shared" si="3"/>
        <v>0</v>
      </c>
    </row>
    <row r="78" spans="1:4" ht="19.5" customHeight="1">
      <c r="A78" s="12" t="s">
        <v>156</v>
      </c>
      <c r="B78" s="12" t="s">
        <v>157</v>
      </c>
      <c r="C78" s="12">
        <v>1869</v>
      </c>
      <c r="D78" s="15">
        <f t="shared" si="3"/>
        <v>1.869</v>
      </c>
    </row>
    <row r="79" spans="1:4" ht="19.5" customHeight="1">
      <c r="A79" s="12" t="s">
        <v>158</v>
      </c>
      <c r="B79" s="12" t="s">
        <v>159</v>
      </c>
      <c r="C79" s="12">
        <v>1525</v>
      </c>
      <c r="D79" s="15">
        <f t="shared" si="3"/>
        <v>1.5250000000000001</v>
      </c>
    </row>
    <row r="80" spans="1:4" ht="19.5" customHeight="1">
      <c r="A80" s="12" t="s">
        <v>160</v>
      </c>
      <c r="B80" s="12" t="s">
        <v>161</v>
      </c>
      <c r="C80" s="12">
        <v>1493</v>
      </c>
      <c r="D80" s="15">
        <f t="shared" si="3"/>
        <v>1.493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3">
      <selection activeCell="C27" sqref="C27"/>
    </sheetView>
  </sheetViews>
  <sheetFormatPr defaultColWidth="8.75390625" defaultRowHeight="17.25" customHeight="1"/>
  <cols>
    <col min="2" max="2" width="25.875" style="0" customWidth="1"/>
  </cols>
  <sheetData>
    <row r="1" spans="1:7" ht="17.25" customHeight="1">
      <c r="A1" s="12" t="s">
        <v>4</v>
      </c>
      <c r="B1" s="12" t="s">
        <v>5</v>
      </c>
      <c r="C1" s="12">
        <v>1987</v>
      </c>
      <c r="D1" s="12">
        <v>449</v>
      </c>
      <c r="E1" s="12">
        <v>306</v>
      </c>
      <c r="F1" s="12">
        <f aca="true" t="shared" si="0" ref="F1:F6">C1+D1+E1</f>
        <v>2742</v>
      </c>
      <c r="G1" s="13">
        <f aca="true" t="shared" si="1" ref="G1:G6">F1*0.002</f>
        <v>5.484</v>
      </c>
    </row>
    <row r="2" spans="1:7" ht="17.25" customHeight="1">
      <c r="A2" s="12" t="s">
        <v>6</v>
      </c>
      <c r="B2" s="12" t="s">
        <v>7</v>
      </c>
      <c r="C2" s="12">
        <v>2095</v>
      </c>
      <c r="D2" s="12">
        <v>635</v>
      </c>
      <c r="E2" s="12">
        <v>588</v>
      </c>
      <c r="F2" s="12">
        <f t="shared" si="0"/>
        <v>3318</v>
      </c>
      <c r="G2" s="13">
        <f t="shared" si="1"/>
        <v>6.636</v>
      </c>
    </row>
    <row r="3" spans="1:7" ht="17.25" customHeight="1">
      <c r="A3" s="12" t="s">
        <v>8</v>
      </c>
      <c r="B3" s="12" t="s">
        <v>9</v>
      </c>
      <c r="C3" s="12">
        <v>1179</v>
      </c>
      <c r="D3" s="12">
        <v>229</v>
      </c>
      <c r="E3" s="12">
        <v>87</v>
      </c>
      <c r="F3" s="12">
        <f t="shared" si="0"/>
        <v>1495</v>
      </c>
      <c r="G3" s="13">
        <f t="shared" si="1"/>
        <v>2.99</v>
      </c>
    </row>
    <row r="4" spans="1:7" ht="17.25" customHeight="1">
      <c r="A4" s="12" t="s">
        <v>10</v>
      </c>
      <c r="B4" s="12" t="s">
        <v>11</v>
      </c>
      <c r="C4" s="12">
        <v>1221</v>
      </c>
      <c r="D4" s="12">
        <v>285</v>
      </c>
      <c r="E4" s="12">
        <v>351</v>
      </c>
      <c r="F4" s="12">
        <f t="shared" si="0"/>
        <v>1857</v>
      </c>
      <c r="G4" s="13">
        <f t="shared" si="1"/>
        <v>3.714</v>
      </c>
    </row>
    <row r="5" spans="1:7" ht="17.25" customHeight="1">
      <c r="A5" s="12" t="s">
        <v>12</v>
      </c>
      <c r="B5" s="12" t="s">
        <v>13</v>
      </c>
      <c r="C5" s="12">
        <v>1256</v>
      </c>
      <c r="D5" s="12">
        <v>324</v>
      </c>
      <c r="E5" s="12">
        <v>240</v>
      </c>
      <c r="F5" s="12">
        <f t="shared" si="0"/>
        <v>1820</v>
      </c>
      <c r="G5" s="13">
        <f t="shared" si="1"/>
        <v>3.64</v>
      </c>
    </row>
    <row r="6" spans="1:7" ht="17.25" customHeight="1">
      <c r="A6" s="12" t="s">
        <v>14</v>
      </c>
      <c r="B6" s="12" t="s">
        <v>15</v>
      </c>
      <c r="C6" s="12">
        <v>1059</v>
      </c>
      <c r="D6" s="12">
        <v>347</v>
      </c>
      <c r="E6" s="12">
        <v>156</v>
      </c>
      <c r="F6" s="12">
        <f t="shared" si="0"/>
        <v>1562</v>
      </c>
      <c r="G6" s="13">
        <f t="shared" si="1"/>
        <v>3.124</v>
      </c>
    </row>
    <row r="7" spans="1:7" ht="17.25" customHeight="1">
      <c r="A7" s="12" t="s">
        <v>16</v>
      </c>
      <c r="B7" s="12" t="s">
        <v>17</v>
      </c>
      <c r="C7" s="12">
        <v>1043</v>
      </c>
      <c r="D7" s="12">
        <v>201</v>
      </c>
      <c r="E7" s="12">
        <v>132</v>
      </c>
      <c r="F7" s="12">
        <f aca="true" t="shared" si="2" ref="F7:F67">C7+D7+E7</f>
        <v>1376</v>
      </c>
      <c r="G7" s="13">
        <f aca="true" t="shared" si="3" ref="G7:G67">F7*0.002</f>
        <v>2.7520000000000002</v>
      </c>
    </row>
    <row r="8" spans="1:7" ht="17.25" customHeight="1">
      <c r="A8" s="12" t="s">
        <v>18</v>
      </c>
      <c r="B8" s="12" t="s">
        <v>19</v>
      </c>
      <c r="C8" s="12">
        <v>1747</v>
      </c>
      <c r="D8" s="12">
        <v>151</v>
      </c>
      <c r="E8" s="12">
        <v>212</v>
      </c>
      <c r="F8" s="12">
        <f t="shared" si="2"/>
        <v>2110</v>
      </c>
      <c r="G8" s="13">
        <f t="shared" si="3"/>
        <v>4.22</v>
      </c>
    </row>
    <row r="9" spans="1:7" ht="17.25" customHeight="1">
      <c r="A9" s="12" t="s">
        <v>20</v>
      </c>
      <c r="B9" s="12" t="s">
        <v>21</v>
      </c>
      <c r="C9" s="12">
        <v>634</v>
      </c>
      <c r="D9" s="12">
        <v>179</v>
      </c>
      <c r="E9" s="12">
        <v>133</v>
      </c>
      <c r="F9" s="12">
        <f aca="true" t="shared" si="4" ref="F9:F25">C9+D9+E9</f>
        <v>946</v>
      </c>
      <c r="G9" s="13">
        <f aca="true" t="shared" si="5" ref="G9:G25">F9*0.002</f>
        <v>1.8920000000000001</v>
      </c>
    </row>
    <row r="10" spans="1:7" ht="17.25" customHeight="1">
      <c r="A10" s="12" t="s">
        <v>22</v>
      </c>
      <c r="B10" s="12" t="s">
        <v>23</v>
      </c>
      <c r="C10" s="12">
        <v>2167</v>
      </c>
      <c r="D10" s="12">
        <v>426</v>
      </c>
      <c r="E10" s="12">
        <v>305</v>
      </c>
      <c r="F10" s="12">
        <f t="shared" si="4"/>
        <v>2898</v>
      </c>
      <c r="G10" s="13">
        <f t="shared" si="5"/>
        <v>5.796</v>
      </c>
    </row>
    <row r="11" spans="1:7" ht="17.25" customHeight="1">
      <c r="A11" s="12" t="s">
        <v>24</v>
      </c>
      <c r="B11" s="12" t="s">
        <v>25</v>
      </c>
      <c r="C11" s="12">
        <v>830</v>
      </c>
      <c r="D11" s="12">
        <v>378</v>
      </c>
      <c r="E11" s="12">
        <v>147</v>
      </c>
      <c r="F11" s="12">
        <f t="shared" si="4"/>
        <v>1355</v>
      </c>
      <c r="G11" s="13">
        <f t="shared" si="5"/>
        <v>2.71</v>
      </c>
    </row>
    <row r="12" spans="1:7" ht="17.25" customHeight="1">
      <c r="A12" s="12" t="s">
        <v>26</v>
      </c>
      <c r="B12" s="12" t="s">
        <v>27</v>
      </c>
      <c r="C12" s="12">
        <v>1028</v>
      </c>
      <c r="D12" s="12">
        <v>236</v>
      </c>
      <c r="E12" s="12">
        <v>132</v>
      </c>
      <c r="F12" s="12">
        <f t="shared" si="4"/>
        <v>1396</v>
      </c>
      <c r="G12" s="13">
        <f t="shared" si="5"/>
        <v>2.7920000000000003</v>
      </c>
    </row>
    <row r="13" spans="1:7" ht="17.25" customHeight="1">
      <c r="A13" s="12" t="s">
        <v>28</v>
      </c>
      <c r="B13" s="12" t="s">
        <v>29</v>
      </c>
      <c r="C13" s="12">
        <v>969</v>
      </c>
      <c r="D13" s="12">
        <v>89</v>
      </c>
      <c r="E13" s="12">
        <v>139</v>
      </c>
      <c r="F13" s="12">
        <f t="shared" si="4"/>
        <v>1197</v>
      </c>
      <c r="G13" s="13">
        <f t="shared" si="5"/>
        <v>2.394</v>
      </c>
    </row>
    <row r="14" spans="1:7" ht="17.25" customHeight="1">
      <c r="A14" s="12" t="s">
        <v>30</v>
      </c>
      <c r="B14" s="12" t="s">
        <v>31</v>
      </c>
      <c r="C14" s="12">
        <v>728</v>
      </c>
      <c r="D14" s="12">
        <v>94</v>
      </c>
      <c r="E14" s="12">
        <v>93</v>
      </c>
      <c r="F14" s="12">
        <f t="shared" si="4"/>
        <v>915</v>
      </c>
      <c r="G14" s="13">
        <f t="shared" si="5"/>
        <v>1.83</v>
      </c>
    </row>
    <row r="15" spans="1:7" ht="17.25" customHeight="1">
      <c r="A15" s="12" t="s">
        <v>32</v>
      </c>
      <c r="B15" s="12" t="s">
        <v>33</v>
      </c>
      <c r="C15" s="12">
        <v>943</v>
      </c>
      <c r="D15" s="12">
        <v>130</v>
      </c>
      <c r="E15" s="12">
        <v>180</v>
      </c>
      <c r="F15" s="12">
        <f t="shared" si="4"/>
        <v>1253</v>
      </c>
      <c r="G15" s="13">
        <f t="shared" si="5"/>
        <v>2.5060000000000002</v>
      </c>
    </row>
    <row r="16" spans="1:7" ht="17.25" customHeight="1">
      <c r="A16" s="12" t="s">
        <v>34</v>
      </c>
      <c r="B16" s="12" t="s">
        <v>35</v>
      </c>
      <c r="C16" s="12">
        <v>459</v>
      </c>
      <c r="D16" s="12">
        <v>68</v>
      </c>
      <c r="E16" s="12">
        <v>44</v>
      </c>
      <c r="F16" s="12">
        <f t="shared" si="4"/>
        <v>571</v>
      </c>
      <c r="G16" s="13">
        <f t="shared" si="5"/>
        <v>1.1420000000000001</v>
      </c>
    </row>
    <row r="17" spans="1:7" ht="17.25" customHeight="1">
      <c r="A17" s="12" t="s">
        <v>36</v>
      </c>
      <c r="B17" s="12" t="s">
        <v>37</v>
      </c>
      <c r="C17" s="12">
        <v>792</v>
      </c>
      <c r="D17" s="12">
        <v>176</v>
      </c>
      <c r="E17" s="12">
        <v>80</v>
      </c>
      <c r="F17" s="12">
        <f t="shared" si="4"/>
        <v>1048</v>
      </c>
      <c r="G17" s="13">
        <f t="shared" si="5"/>
        <v>2.096</v>
      </c>
    </row>
    <row r="18" spans="1:7" ht="17.25" customHeight="1">
      <c r="A18" s="12" t="s">
        <v>38</v>
      </c>
      <c r="B18" s="12" t="s">
        <v>39</v>
      </c>
      <c r="C18" s="12">
        <v>183</v>
      </c>
      <c r="D18" s="12">
        <v>79</v>
      </c>
      <c r="E18" s="12">
        <v>60</v>
      </c>
      <c r="F18" s="12">
        <f t="shared" si="4"/>
        <v>322</v>
      </c>
      <c r="G18" s="13">
        <f t="shared" si="5"/>
        <v>0.644</v>
      </c>
    </row>
    <row r="19" spans="1:7" ht="17.25" customHeight="1">
      <c r="A19" s="12" t="s">
        <v>40</v>
      </c>
      <c r="B19" s="12" t="s">
        <v>41</v>
      </c>
      <c r="C19" s="12">
        <v>247</v>
      </c>
      <c r="D19" s="12">
        <v>42</v>
      </c>
      <c r="E19" s="12">
        <v>35</v>
      </c>
      <c r="F19" s="12">
        <f t="shared" si="4"/>
        <v>324</v>
      </c>
      <c r="G19" s="13">
        <f t="shared" si="5"/>
        <v>0.648</v>
      </c>
    </row>
    <row r="20" spans="1:7" ht="17.25" customHeight="1">
      <c r="A20" s="12" t="s">
        <v>42</v>
      </c>
      <c r="B20" s="12" t="s">
        <v>43</v>
      </c>
      <c r="C20" s="12">
        <v>285</v>
      </c>
      <c r="D20" s="12">
        <v>20</v>
      </c>
      <c r="E20" s="12">
        <v>15</v>
      </c>
      <c r="F20" s="12">
        <f t="shared" si="4"/>
        <v>320</v>
      </c>
      <c r="G20" s="13">
        <f t="shared" si="5"/>
        <v>0.64</v>
      </c>
    </row>
    <row r="21" spans="1:7" ht="17.25" customHeight="1">
      <c r="A21" s="12" t="s">
        <v>44</v>
      </c>
      <c r="B21" s="12" t="s">
        <v>45</v>
      </c>
      <c r="C21" s="12">
        <v>175</v>
      </c>
      <c r="D21" s="12">
        <v>14</v>
      </c>
      <c r="E21" s="12">
        <v>6</v>
      </c>
      <c r="F21" s="12">
        <f t="shared" si="4"/>
        <v>195</v>
      </c>
      <c r="G21" s="13">
        <f t="shared" si="5"/>
        <v>0.39</v>
      </c>
    </row>
    <row r="22" spans="1:7" ht="17.25" customHeight="1">
      <c r="A22" s="12" t="s">
        <v>46</v>
      </c>
      <c r="B22" s="12" t="s">
        <v>47</v>
      </c>
      <c r="C22" s="12">
        <v>375</v>
      </c>
      <c r="D22" s="12">
        <v>88</v>
      </c>
      <c r="E22" s="12">
        <v>71</v>
      </c>
      <c r="F22" s="12">
        <f t="shared" si="4"/>
        <v>534</v>
      </c>
      <c r="G22" s="13">
        <f t="shared" si="5"/>
        <v>1.068</v>
      </c>
    </row>
    <row r="23" spans="1:7" ht="17.25" customHeight="1">
      <c r="A23" s="12" t="s">
        <v>48</v>
      </c>
      <c r="B23" s="12" t="s">
        <v>49</v>
      </c>
      <c r="C23" s="12">
        <v>738</v>
      </c>
      <c r="D23" s="12">
        <v>59</v>
      </c>
      <c r="E23" s="12">
        <v>39</v>
      </c>
      <c r="F23" s="12">
        <f t="shared" si="4"/>
        <v>836</v>
      </c>
      <c r="G23" s="13">
        <f t="shared" si="5"/>
        <v>1.672</v>
      </c>
    </row>
    <row r="24" spans="1:7" ht="17.25" customHeight="1">
      <c r="A24" s="12" t="s">
        <v>50</v>
      </c>
      <c r="B24" s="12" t="s">
        <v>51</v>
      </c>
      <c r="C24" s="12">
        <v>162</v>
      </c>
      <c r="D24" s="12">
        <v>42</v>
      </c>
      <c r="E24" s="12">
        <v>10</v>
      </c>
      <c r="F24" s="12">
        <f t="shared" si="4"/>
        <v>214</v>
      </c>
      <c r="G24" s="13">
        <f t="shared" si="5"/>
        <v>0.428</v>
      </c>
    </row>
    <row r="25" spans="1:7" ht="17.25" customHeight="1">
      <c r="A25" s="12" t="s">
        <v>52</v>
      </c>
      <c r="B25" s="12" t="s">
        <v>53</v>
      </c>
      <c r="C25" s="12">
        <v>139</v>
      </c>
      <c r="D25" s="12">
        <v>39</v>
      </c>
      <c r="E25" s="12">
        <v>12</v>
      </c>
      <c r="F25" s="12">
        <f t="shared" si="4"/>
        <v>190</v>
      </c>
      <c r="G25" s="13">
        <f t="shared" si="5"/>
        <v>0.38</v>
      </c>
    </row>
    <row r="26" spans="1:7" ht="17.25" customHeight="1">
      <c r="A26" s="12" t="s">
        <v>54</v>
      </c>
      <c r="B26" s="12" t="s">
        <v>55</v>
      </c>
      <c r="C26" s="12">
        <v>424</v>
      </c>
      <c r="D26" s="12">
        <v>88</v>
      </c>
      <c r="E26" s="12">
        <v>62</v>
      </c>
      <c r="F26" s="12">
        <f t="shared" si="2"/>
        <v>574</v>
      </c>
      <c r="G26" s="13">
        <f t="shared" si="3"/>
        <v>1.1480000000000001</v>
      </c>
    </row>
    <row r="27" spans="1:7" ht="17.25" customHeight="1">
      <c r="A27" s="12" t="s">
        <v>56</v>
      </c>
      <c r="B27" s="12" t="s">
        <v>57</v>
      </c>
      <c r="C27" s="12">
        <v>763</v>
      </c>
      <c r="D27" s="12">
        <v>161</v>
      </c>
      <c r="E27" s="12">
        <v>133</v>
      </c>
      <c r="F27" s="12">
        <f aca="true" t="shared" si="6" ref="F27:F34">C27+D27+E27</f>
        <v>1057</v>
      </c>
      <c r="G27" s="13">
        <f aca="true" t="shared" si="7" ref="G27:G34">F27*0.002</f>
        <v>2.114</v>
      </c>
    </row>
    <row r="28" spans="1:7" ht="17.25" customHeight="1">
      <c r="A28" s="12" t="s">
        <v>58</v>
      </c>
      <c r="B28" s="12" t="s">
        <v>59</v>
      </c>
      <c r="C28" s="12">
        <v>546</v>
      </c>
      <c r="D28" s="12">
        <v>62</v>
      </c>
      <c r="E28" s="12">
        <v>79</v>
      </c>
      <c r="F28" s="12">
        <f t="shared" si="6"/>
        <v>687</v>
      </c>
      <c r="G28" s="13">
        <f t="shared" si="7"/>
        <v>1.374</v>
      </c>
    </row>
    <row r="29" spans="1:7" ht="17.25" customHeight="1">
      <c r="A29" s="12" t="s">
        <v>60</v>
      </c>
      <c r="B29" s="12" t="s">
        <v>61</v>
      </c>
      <c r="C29" s="12">
        <v>393</v>
      </c>
      <c r="D29" s="12">
        <v>53</v>
      </c>
      <c r="E29" s="12">
        <v>11</v>
      </c>
      <c r="F29" s="12">
        <f t="shared" si="6"/>
        <v>457</v>
      </c>
      <c r="G29" s="13">
        <f t="shared" si="7"/>
        <v>0.914</v>
      </c>
    </row>
    <row r="30" spans="1:7" ht="17.25" customHeight="1">
      <c r="A30" s="12" t="s">
        <v>62</v>
      </c>
      <c r="B30" s="12" t="s">
        <v>63</v>
      </c>
      <c r="C30" s="12">
        <v>595</v>
      </c>
      <c r="D30" s="12">
        <v>62</v>
      </c>
      <c r="E30" s="12">
        <v>43</v>
      </c>
      <c r="F30" s="12">
        <f t="shared" si="6"/>
        <v>700</v>
      </c>
      <c r="G30" s="13">
        <f t="shared" si="7"/>
        <v>1.4000000000000001</v>
      </c>
    </row>
    <row r="31" spans="1:7" ht="17.25" customHeight="1">
      <c r="A31" s="12" t="s">
        <v>64</v>
      </c>
      <c r="B31" s="12" t="s">
        <v>65</v>
      </c>
      <c r="C31" s="12">
        <v>430</v>
      </c>
      <c r="D31" s="12">
        <v>26</v>
      </c>
      <c r="E31" s="12">
        <v>0</v>
      </c>
      <c r="F31" s="12">
        <f t="shared" si="6"/>
        <v>456</v>
      </c>
      <c r="G31" s="13">
        <f t="shared" si="7"/>
        <v>0.912</v>
      </c>
    </row>
    <row r="32" spans="1:7" ht="17.25" customHeight="1">
      <c r="A32" s="12" t="s">
        <v>66</v>
      </c>
      <c r="B32" s="12" t="s">
        <v>67</v>
      </c>
      <c r="C32" s="12">
        <v>455</v>
      </c>
      <c r="D32" s="12">
        <v>20</v>
      </c>
      <c r="E32" s="12">
        <v>33</v>
      </c>
      <c r="F32" s="12">
        <f t="shared" si="6"/>
        <v>508</v>
      </c>
      <c r="G32" s="13">
        <f t="shared" si="7"/>
        <v>1.016</v>
      </c>
    </row>
    <row r="33" spans="1:7" ht="17.25" customHeight="1">
      <c r="A33" s="12" t="s">
        <v>68</v>
      </c>
      <c r="B33" s="12" t="s">
        <v>69</v>
      </c>
      <c r="C33" s="12">
        <v>260</v>
      </c>
      <c r="D33" s="12">
        <v>27</v>
      </c>
      <c r="E33" s="12">
        <v>17</v>
      </c>
      <c r="F33" s="12">
        <f t="shared" si="6"/>
        <v>304</v>
      </c>
      <c r="G33" s="13">
        <f t="shared" si="7"/>
        <v>0.608</v>
      </c>
    </row>
    <row r="34" spans="1:7" ht="17.25" customHeight="1">
      <c r="A34" s="12" t="s">
        <v>70</v>
      </c>
      <c r="B34" s="12" t="s">
        <v>71</v>
      </c>
      <c r="C34" s="12">
        <v>400</v>
      </c>
      <c r="D34" s="12">
        <v>48</v>
      </c>
      <c r="E34" s="12">
        <v>36</v>
      </c>
      <c r="F34" s="12">
        <f t="shared" si="6"/>
        <v>484</v>
      </c>
      <c r="G34" s="13">
        <f t="shared" si="7"/>
        <v>0.968</v>
      </c>
    </row>
    <row r="35" spans="1:7" ht="17.25" customHeight="1">
      <c r="A35" s="12" t="s">
        <v>72</v>
      </c>
      <c r="B35" s="12" t="s">
        <v>73</v>
      </c>
      <c r="C35" s="12">
        <v>787</v>
      </c>
      <c r="D35" s="12">
        <v>107</v>
      </c>
      <c r="E35" s="12">
        <v>109</v>
      </c>
      <c r="F35" s="12">
        <f t="shared" si="2"/>
        <v>1003</v>
      </c>
      <c r="G35" s="13">
        <f t="shared" si="3"/>
        <v>2.0060000000000002</v>
      </c>
    </row>
    <row r="36" spans="1:7" ht="17.25" customHeight="1">
      <c r="A36" s="12" t="s">
        <v>74</v>
      </c>
      <c r="B36" s="12" t="s">
        <v>75</v>
      </c>
      <c r="C36" s="12">
        <v>236</v>
      </c>
      <c r="D36" s="12">
        <v>99</v>
      </c>
      <c r="E36" s="12">
        <v>27</v>
      </c>
      <c r="F36" s="12">
        <f t="shared" si="2"/>
        <v>362</v>
      </c>
      <c r="G36" s="13">
        <f t="shared" si="3"/>
        <v>0.724</v>
      </c>
    </row>
    <row r="37" spans="1:7" ht="17.25" customHeight="1">
      <c r="A37" s="12" t="s">
        <v>76</v>
      </c>
      <c r="B37" s="12" t="s">
        <v>77</v>
      </c>
      <c r="C37" s="12">
        <v>331</v>
      </c>
      <c r="D37" s="12">
        <v>184</v>
      </c>
      <c r="E37" s="12">
        <v>28</v>
      </c>
      <c r="F37" s="12">
        <f t="shared" si="2"/>
        <v>543</v>
      </c>
      <c r="G37" s="13">
        <f t="shared" si="3"/>
        <v>1.086</v>
      </c>
    </row>
    <row r="38" spans="1:7" ht="17.25" customHeight="1">
      <c r="A38" s="12" t="s">
        <v>78</v>
      </c>
      <c r="B38" s="12" t="s">
        <v>79</v>
      </c>
      <c r="C38" s="12">
        <v>349</v>
      </c>
      <c r="D38" s="12">
        <v>54</v>
      </c>
      <c r="E38" s="12">
        <v>70</v>
      </c>
      <c r="F38" s="12">
        <f t="shared" si="2"/>
        <v>473</v>
      </c>
      <c r="G38" s="13">
        <f t="shared" si="3"/>
        <v>0.9460000000000001</v>
      </c>
    </row>
    <row r="39" spans="1:7" ht="17.25" customHeight="1">
      <c r="A39" s="12" t="s">
        <v>80</v>
      </c>
      <c r="B39" s="12" t="s">
        <v>81</v>
      </c>
      <c r="C39" s="12">
        <v>185</v>
      </c>
      <c r="D39" s="12">
        <v>81</v>
      </c>
      <c r="E39" s="12">
        <v>26</v>
      </c>
      <c r="F39" s="12">
        <f t="shared" si="2"/>
        <v>292</v>
      </c>
      <c r="G39" s="13">
        <f t="shared" si="3"/>
        <v>0.584</v>
      </c>
    </row>
    <row r="40" spans="1:7" ht="17.25" customHeight="1">
      <c r="A40" s="12" t="s">
        <v>82</v>
      </c>
      <c r="B40" s="12" t="s">
        <v>83</v>
      </c>
      <c r="C40" s="12">
        <v>374</v>
      </c>
      <c r="D40" s="12">
        <v>33</v>
      </c>
      <c r="E40" s="12">
        <v>24</v>
      </c>
      <c r="F40" s="12">
        <f t="shared" si="2"/>
        <v>431</v>
      </c>
      <c r="G40" s="13">
        <f t="shared" si="3"/>
        <v>0.862</v>
      </c>
    </row>
    <row r="41" spans="1:7" ht="17.25" customHeight="1">
      <c r="A41" s="12" t="s">
        <v>84</v>
      </c>
      <c r="B41" s="12" t="s">
        <v>85</v>
      </c>
      <c r="C41" s="12">
        <v>372</v>
      </c>
      <c r="D41" s="12">
        <v>54</v>
      </c>
      <c r="E41" s="12">
        <v>30</v>
      </c>
      <c r="F41" s="12">
        <f t="shared" si="2"/>
        <v>456</v>
      </c>
      <c r="G41" s="13">
        <f t="shared" si="3"/>
        <v>0.912</v>
      </c>
    </row>
    <row r="42" spans="1:7" ht="17.25" customHeight="1">
      <c r="A42" s="12" t="s">
        <v>86</v>
      </c>
      <c r="B42" s="12" t="s">
        <v>87</v>
      </c>
      <c r="C42" s="12">
        <v>201</v>
      </c>
      <c r="D42" s="12">
        <v>29</v>
      </c>
      <c r="E42" s="12">
        <v>23</v>
      </c>
      <c r="F42" s="12">
        <f t="shared" si="2"/>
        <v>253</v>
      </c>
      <c r="G42" s="13">
        <f t="shared" si="3"/>
        <v>0.506</v>
      </c>
    </row>
    <row r="43" spans="1:7" ht="17.25" customHeight="1">
      <c r="A43" s="12" t="s">
        <v>88</v>
      </c>
      <c r="B43" s="12" t="s">
        <v>89</v>
      </c>
      <c r="C43" s="12">
        <v>230</v>
      </c>
      <c r="D43" s="12">
        <v>32</v>
      </c>
      <c r="E43" s="12">
        <v>18</v>
      </c>
      <c r="F43" s="12">
        <f t="shared" si="2"/>
        <v>280</v>
      </c>
      <c r="G43" s="13">
        <f t="shared" si="3"/>
        <v>0.56</v>
      </c>
    </row>
    <row r="44" spans="1:7" ht="17.25" customHeight="1">
      <c r="A44" s="12" t="s">
        <v>90</v>
      </c>
      <c r="B44" s="12" t="s">
        <v>91</v>
      </c>
      <c r="C44" s="12">
        <v>195</v>
      </c>
      <c r="D44" s="12">
        <v>57</v>
      </c>
      <c r="E44" s="12">
        <v>40</v>
      </c>
      <c r="F44" s="12">
        <f t="shared" si="2"/>
        <v>292</v>
      </c>
      <c r="G44" s="13">
        <f t="shared" si="3"/>
        <v>0.584</v>
      </c>
    </row>
    <row r="45" spans="1:7" ht="17.25" customHeight="1">
      <c r="A45" s="12" t="s">
        <v>92</v>
      </c>
      <c r="B45" s="12" t="s">
        <v>93</v>
      </c>
      <c r="C45" s="12">
        <v>233</v>
      </c>
      <c r="D45" s="12">
        <v>60</v>
      </c>
      <c r="E45" s="12">
        <v>63</v>
      </c>
      <c r="F45" s="12">
        <f t="shared" si="2"/>
        <v>356</v>
      </c>
      <c r="G45" s="13">
        <f t="shared" si="3"/>
        <v>0.712</v>
      </c>
    </row>
    <row r="46" spans="1:7" ht="17.25" customHeight="1">
      <c r="A46" s="12" t="s">
        <v>94</v>
      </c>
      <c r="B46" s="12" t="s">
        <v>95</v>
      </c>
      <c r="C46" s="12">
        <v>142</v>
      </c>
      <c r="D46" s="12">
        <v>66</v>
      </c>
      <c r="E46" s="12">
        <v>49</v>
      </c>
      <c r="F46" s="12">
        <f t="shared" si="2"/>
        <v>257</v>
      </c>
      <c r="G46" s="13">
        <f t="shared" si="3"/>
        <v>0.514</v>
      </c>
    </row>
    <row r="47" spans="1:7" ht="17.25" customHeight="1">
      <c r="A47" s="12" t="s">
        <v>96</v>
      </c>
      <c r="B47" s="12" t="s">
        <v>97</v>
      </c>
      <c r="C47" s="12">
        <v>206</v>
      </c>
      <c r="D47" s="12">
        <v>34</v>
      </c>
      <c r="E47" s="12">
        <v>20</v>
      </c>
      <c r="F47" s="12">
        <f t="shared" si="2"/>
        <v>260</v>
      </c>
      <c r="G47" s="13">
        <f t="shared" si="3"/>
        <v>0.52</v>
      </c>
    </row>
    <row r="48" spans="1:7" ht="17.25" customHeight="1">
      <c r="A48" s="12" t="s">
        <v>98</v>
      </c>
      <c r="B48" s="12" t="s">
        <v>99</v>
      </c>
      <c r="C48" s="12">
        <v>237</v>
      </c>
      <c r="D48" s="12">
        <v>39</v>
      </c>
      <c r="E48" s="12">
        <v>28</v>
      </c>
      <c r="F48" s="12">
        <f t="shared" si="2"/>
        <v>304</v>
      </c>
      <c r="G48" s="13">
        <f t="shared" si="3"/>
        <v>0.608</v>
      </c>
    </row>
    <row r="49" spans="1:7" ht="17.25" customHeight="1">
      <c r="A49" s="12" t="s">
        <v>100</v>
      </c>
      <c r="B49" s="12" t="s">
        <v>101</v>
      </c>
      <c r="C49" s="12">
        <v>478</v>
      </c>
      <c r="D49" s="12">
        <v>153</v>
      </c>
      <c r="E49" s="12">
        <v>129</v>
      </c>
      <c r="F49" s="12">
        <f t="shared" si="2"/>
        <v>760</v>
      </c>
      <c r="G49" s="13">
        <f t="shared" si="3"/>
        <v>1.52</v>
      </c>
    </row>
    <row r="50" spans="1:7" ht="17.25" customHeight="1">
      <c r="A50" s="12" t="s">
        <v>102</v>
      </c>
      <c r="B50" s="12" t="s">
        <v>103</v>
      </c>
      <c r="C50" s="12">
        <v>274</v>
      </c>
      <c r="D50" s="12">
        <v>54</v>
      </c>
      <c r="E50" s="12">
        <v>33</v>
      </c>
      <c r="F50" s="12">
        <f t="shared" si="2"/>
        <v>361</v>
      </c>
      <c r="G50" s="13">
        <f t="shared" si="3"/>
        <v>0.722</v>
      </c>
    </row>
    <row r="51" spans="1:7" ht="17.25" customHeight="1">
      <c r="A51" s="12" t="s">
        <v>104</v>
      </c>
      <c r="B51" s="12" t="s">
        <v>105</v>
      </c>
      <c r="C51" s="12">
        <v>244</v>
      </c>
      <c r="D51" s="12">
        <v>56</v>
      </c>
      <c r="E51" s="12">
        <v>44</v>
      </c>
      <c r="F51" s="12">
        <f t="shared" si="2"/>
        <v>344</v>
      </c>
      <c r="G51" s="13">
        <f t="shared" si="3"/>
        <v>0.6880000000000001</v>
      </c>
    </row>
    <row r="52" spans="1:7" ht="17.25" customHeight="1">
      <c r="A52" s="12" t="s">
        <v>106</v>
      </c>
      <c r="B52" s="12" t="s">
        <v>107</v>
      </c>
      <c r="C52" s="12">
        <v>205</v>
      </c>
      <c r="D52" s="12">
        <v>55</v>
      </c>
      <c r="E52" s="12">
        <v>46</v>
      </c>
      <c r="F52" s="12">
        <f t="shared" si="2"/>
        <v>306</v>
      </c>
      <c r="G52" s="13">
        <f t="shared" si="3"/>
        <v>0.612</v>
      </c>
    </row>
    <row r="53" spans="1:7" ht="17.25" customHeight="1">
      <c r="A53" s="12" t="s">
        <v>108</v>
      </c>
      <c r="B53" s="12" t="s">
        <v>109</v>
      </c>
      <c r="C53" s="12">
        <v>423</v>
      </c>
      <c r="D53" s="12">
        <v>92</v>
      </c>
      <c r="E53" s="12">
        <v>77</v>
      </c>
      <c r="F53" s="12">
        <f t="shared" si="2"/>
        <v>592</v>
      </c>
      <c r="G53" s="13">
        <f t="shared" si="3"/>
        <v>1.184</v>
      </c>
    </row>
    <row r="54" spans="1:7" ht="17.25" customHeight="1">
      <c r="A54" s="12" t="s">
        <v>110</v>
      </c>
      <c r="B54" s="12" t="s">
        <v>111</v>
      </c>
      <c r="C54" s="12">
        <v>138</v>
      </c>
      <c r="D54" s="12">
        <v>39</v>
      </c>
      <c r="E54" s="12">
        <v>13</v>
      </c>
      <c r="F54" s="12">
        <f t="shared" si="2"/>
        <v>190</v>
      </c>
      <c r="G54" s="13">
        <f t="shared" si="3"/>
        <v>0.38</v>
      </c>
    </row>
    <row r="55" spans="1:7" ht="17.25" customHeight="1">
      <c r="A55" s="12" t="s">
        <v>112</v>
      </c>
      <c r="B55" s="12" t="s">
        <v>113</v>
      </c>
      <c r="C55" s="12">
        <v>160</v>
      </c>
      <c r="D55" s="12">
        <v>40</v>
      </c>
      <c r="E55" s="12">
        <v>26</v>
      </c>
      <c r="F55" s="12">
        <f t="shared" si="2"/>
        <v>226</v>
      </c>
      <c r="G55" s="13">
        <f t="shared" si="3"/>
        <v>0.452</v>
      </c>
    </row>
    <row r="56" spans="1:7" ht="17.25" customHeight="1">
      <c r="A56" s="12" t="s">
        <v>114</v>
      </c>
      <c r="B56" s="12" t="s">
        <v>115</v>
      </c>
      <c r="C56" s="12">
        <v>103</v>
      </c>
      <c r="D56" s="12">
        <v>21</v>
      </c>
      <c r="E56" s="12">
        <v>10</v>
      </c>
      <c r="F56" s="12">
        <f t="shared" si="2"/>
        <v>134</v>
      </c>
      <c r="G56" s="13">
        <f t="shared" si="3"/>
        <v>0.268</v>
      </c>
    </row>
    <row r="57" spans="1:7" ht="17.25" customHeight="1">
      <c r="A57" s="12" t="s">
        <v>116</v>
      </c>
      <c r="B57" s="12" t="s">
        <v>117</v>
      </c>
      <c r="C57" s="12">
        <v>185</v>
      </c>
      <c r="D57" s="12">
        <v>43</v>
      </c>
      <c r="E57" s="12">
        <v>26</v>
      </c>
      <c r="F57" s="12">
        <f t="shared" si="2"/>
        <v>254</v>
      </c>
      <c r="G57" s="13">
        <f t="shared" si="3"/>
        <v>0.508</v>
      </c>
    </row>
    <row r="58" spans="1:7" ht="17.25" customHeight="1">
      <c r="A58" s="12" t="s">
        <v>118</v>
      </c>
      <c r="B58" s="12" t="s">
        <v>119</v>
      </c>
      <c r="C58" s="12">
        <v>278</v>
      </c>
      <c r="D58" s="12">
        <v>40</v>
      </c>
      <c r="E58" s="12">
        <v>35</v>
      </c>
      <c r="F58" s="12">
        <f t="shared" si="2"/>
        <v>353</v>
      </c>
      <c r="G58" s="13">
        <f t="shared" si="3"/>
        <v>0.706</v>
      </c>
    </row>
    <row r="59" spans="1:7" ht="17.25" customHeight="1">
      <c r="A59" s="12" t="s">
        <v>120</v>
      </c>
      <c r="B59" s="12" t="s">
        <v>121</v>
      </c>
      <c r="C59" s="12">
        <v>248</v>
      </c>
      <c r="D59" s="12">
        <v>28</v>
      </c>
      <c r="E59" s="12">
        <v>23</v>
      </c>
      <c r="F59" s="12">
        <f t="shared" si="2"/>
        <v>299</v>
      </c>
      <c r="G59" s="13">
        <f t="shared" si="3"/>
        <v>0.598</v>
      </c>
    </row>
    <row r="60" spans="1:7" ht="17.25" customHeight="1">
      <c r="A60" s="12" t="s">
        <v>122</v>
      </c>
      <c r="B60" s="12" t="s">
        <v>123</v>
      </c>
      <c r="C60" s="12">
        <v>140</v>
      </c>
      <c r="D60" s="12">
        <v>24</v>
      </c>
      <c r="E60" s="12">
        <v>9</v>
      </c>
      <c r="F60" s="12">
        <f t="shared" si="2"/>
        <v>173</v>
      </c>
      <c r="G60" s="13">
        <f t="shared" si="3"/>
        <v>0.34600000000000003</v>
      </c>
    </row>
    <row r="61" spans="1:7" ht="17.25" customHeight="1">
      <c r="A61" s="12" t="s">
        <v>124</v>
      </c>
      <c r="B61" s="12" t="s">
        <v>125</v>
      </c>
      <c r="C61" s="12">
        <v>374</v>
      </c>
      <c r="D61" s="12">
        <v>98</v>
      </c>
      <c r="E61" s="12">
        <v>43</v>
      </c>
      <c r="F61" s="12">
        <f t="shared" si="2"/>
        <v>515</v>
      </c>
      <c r="G61" s="13">
        <f t="shared" si="3"/>
        <v>1.03</v>
      </c>
    </row>
    <row r="62" spans="1:7" ht="17.25" customHeight="1">
      <c r="A62" s="12" t="s">
        <v>126</v>
      </c>
      <c r="B62" s="12" t="s">
        <v>127</v>
      </c>
      <c r="C62" s="12">
        <v>284</v>
      </c>
      <c r="D62" s="12">
        <v>67</v>
      </c>
      <c r="E62" s="12">
        <v>67</v>
      </c>
      <c r="F62" s="12">
        <f t="shared" si="2"/>
        <v>418</v>
      </c>
      <c r="G62" s="13">
        <f t="shared" si="3"/>
        <v>0.836</v>
      </c>
    </row>
    <row r="63" spans="1:7" ht="17.25" customHeight="1">
      <c r="A63" s="12" t="s">
        <v>128</v>
      </c>
      <c r="B63" s="12" t="s">
        <v>129</v>
      </c>
      <c r="C63" s="12">
        <v>116</v>
      </c>
      <c r="D63" s="12">
        <v>16</v>
      </c>
      <c r="E63" s="12">
        <v>12</v>
      </c>
      <c r="F63" s="12">
        <f t="shared" si="2"/>
        <v>144</v>
      </c>
      <c r="G63" s="13">
        <f t="shared" si="3"/>
        <v>0.28800000000000003</v>
      </c>
    </row>
    <row r="64" spans="1:7" ht="17.25" customHeight="1">
      <c r="A64" s="12" t="s">
        <v>130</v>
      </c>
      <c r="B64" s="12" t="s">
        <v>131</v>
      </c>
      <c r="C64" s="12">
        <v>354</v>
      </c>
      <c r="D64" s="12">
        <v>87</v>
      </c>
      <c r="E64" s="12">
        <v>41</v>
      </c>
      <c r="F64" s="12">
        <f t="shared" si="2"/>
        <v>482</v>
      </c>
      <c r="G64" s="13">
        <f t="shared" si="3"/>
        <v>0.964</v>
      </c>
    </row>
    <row r="65" spans="1:7" ht="17.25" customHeight="1">
      <c r="A65" s="12" t="s">
        <v>132</v>
      </c>
      <c r="B65" s="12" t="s">
        <v>133</v>
      </c>
      <c r="C65" s="12">
        <v>64</v>
      </c>
      <c r="D65" s="12">
        <v>35</v>
      </c>
      <c r="E65" s="12">
        <v>4</v>
      </c>
      <c r="F65" s="12">
        <f t="shared" si="2"/>
        <v>103</v>
      </c>
      <c r="G65" s="13">
        <f t="shared" si="3"/>
        <v>0.20600000000000002</v>
      </c>
    </row>
    <row r="66" spans="1:7" ht="17.25" customHeight="1">
      <c r="A66" s="12" t="s">
        <v>134</v>
      </c>
      <c r="B66" s="12" t="s">
        <v>135</v>
      </c>
      <c r="C66" s="12">
        <v>139</v>
      </c>
      <c r="D66" s="12">
        <v>9</v>
      </c>
      <c r="E66" s="12">
        <v>24</v>
      </c>
      <c r="F66" s="12">
        <f t="shared" si="2"/>
        <v>172</v>
      </c>
      <c r="G66" s="13">
        <f t="shared" si="3"/>
        <v>0.34400000000000003</v>
      </c>
    </row>
    <row r="67" spans="1:7" ht="17.25" customHeight="1">
      <c r="A67" s="12" t="s">
        <v>136</v>
      </c>
      <c r="B67" s="12" t="s">
        <v>137</v>
      </c>
      <c r="C67" s="12">
        <v>279</v>
      </c>
      <c r="D67" s="12">
        <v>30</v>
      </c>
      <c r="E67" s="12">
        <v>14</v>
      </c>
      <c r="F67" s="12">
        <f t="shared" si="2"/>
        <v>323</v>
      </c>
      <c r="G67" s="13">
        <f t="shared" si="3"/>
        <v>0.646</v>
      </c>
    </row>
    <row r="68" spans="1:7" ht="17.25" customHeight="1">
      <c r="A68" s="12" t="s">
        <v>138</v>
      </c>
      <c r="B68" s="12" t="s">
        <v>139</v>
      </c>
      <c r="C68" s="12">
        <v>177</v>
      </c>
      <c r="D68" s="12">
        <v>12</v>
      </c>
      <c r="E68" s="12">
        <v>14</v>
      </c>
      <c r="F68" s="12">
        <f aca="true" t="shared" si="8" ref="F68:F86">C68+D68+E68</f>
        <v>203</v>
      </c>
      <c r="G68" s="13">
        <f aca="true" t="shared" si="9" ref="G68:G86">F68*0.002</f>
        <v>0.406</v>
      </c>
    </row>
    <row r="69" spans="1:7" ht="17.25" customHeight="1">
      <c r="A69" s="12" t="s">
        <v>140</v>
      </c>
      <c r="B69" s="12" t="s">
        <v>141</v>
      </c>
      <c r="C69" s="12">
        <v>245</v>
      </c>
      <c r="D69" s="12">
        <v>66</v>
      </c>
      <c r="E69" s="12">
        <v>35</v>
      </c>
      <c r="F69" s="12">
        <f t="shared" si="8"/>
        <v>346</v>
      </c>
      <c r="G69" s="13">
        <f t="shared" si="9"/>
        <v>0.6920000000000001</v>
      </c>
    </row>
    <row r="70" spans="1:7" ht="17.25" customHeight="1">
      <c r="A70" s="12" t="s">
        <v>142</v>
      </c>
      <c r="B70" s="12" t="s">
        <v>143</v>
      </c>
      <c r="C70" s="12">
        <v>133</v>
      </c>
      <c r="D70" s="12">
        <v>31</v>
      </c>
      <c r="E70" s="12">
        <v>8</v>
      </c>
      <c r="F70" s="12">
        <f t="shared" si="8"/>
        <v>172</v>
      </c>
      <c r="G70" s="13">
        <f t="shared" si="9"/>
        <v>0.34400000000000003</v>
      </c>
    </row>
    <row r="71" spans="1:7" ht="17.25" customHeight="1">
      <c r="A71" s="12" t="s">
        <v>144</v>
      </c>
      <c r="B71" s="12" t="s">
        <v>145</v>
      </c>
      <c r="C71" s="12">
        <v>153</v>
      </c>
      <c r="D71" s="12">
        <v>69</v>
      </c>
      <c r="E71" s="12">
        <v>61</v>
      </c>
      <c r="F71" s="12">
        <f t="shared" si="8"/>
        <v>283</v>
      </c>
      <c r="G71" s="13">
        <f t="shared" si="9"/>
        <v>0.5660000000000001</v>
      </c>
    </row>
    <row r="72" spans="1:7" ht="17.25" customHeight="1">
      <c r="A72" s="12" t="s">
        <v>146</v>
      </c>
      <c r="B72" s="12" t="s">
        <v>147</v>
      </c>
      <c r="C72" s="12">
        <v>303</v>
      </c>
      <c r="D72" s="12">
        <v>36</v>
      </c>
      <c r="E72" s="12">
        <v>52</v>
      </c>
      <c r="F72" s="12">
        <f t="shared" si="8"/>
        <v>391</v>
      </c>
      <c r="G72" s="13">
        <f t="shared" si="9"/>
        <v>0.782</v>
      </c>
    </row>
    <row r="73" spans="1:7" ht="17.25" customHeight="1">
      <c r="A73" s="12" t="s">
        <v>148</v>
      </c>
      <c r="B73" s="12" t="s">
        <v>149</v>
      </c>
      <c r="C73" s="12">
        <v>210</v>
      </c>
      <c r="D73" s="12">
        <v>36</v>
      </c>
      <c r="E73" s="12">
        <v>19</v>
      </c>
      <c r="F73" s="12">
        <f t="shared" si="8"/>
        <v>265</v>
      </c>
      <c r="G73" s="13">
        <f t="shared" si="9"/>
        <v>0.53</v>
      </c>
    </row>
    <row r="74" spans="1:7" ht="17.25" customHeight="1">
      <c r="A74" s="12" t="s">
        <v>150</v>
      </c>
      <c r="B74" s="12" t="s">
        <v>151</v>
      </c>
      <c r="C74" s="12">
        <v>314</v>
      </c>
      <c r="D74" s="12">
        <v>29</v>
      </c>
      <c r="E74" s="12">
        <v>11</v>
      </c>
      <c r="F74" s="12">
        <f t="shared" si="8"/>
        <v>354</v>
      </c>
      <c r="G74" s="13">
        <f t="shared" si="9"/>
        <v>0.708</v>
      </c>
    </row>
    <row r="75" spans="1:7" ht="17.25" customHeight="1">
      <c r="A75" s="12" t="s">
        <v>162</v>
      </c>
      <c r="B75" s="12" t="s">
        <v>163</v>
      </c>
      <c r="C75" s="12">
        <v>42</v>
      </c>
      <c r="D75" s="12">
        <v>8</v>
      </c>
      <c r="E75" s="12">
        <v>6</v>
      </c>
      <c r="F75" s="12">
        <f t="shared" si="8"/>
        <v>56</v>
      </c>
      <c r="G75" s="13">
        <f t="shared" si="9"/>
        <v>0.112</v>
      </c>
    </row>
    <row r="76" spans="1:7" ht="17.25" customHeight="1">
      <c r="A76" s="12" t="s">
        <v>164</v>
      </c>
      <c r="B76" s="12" t="s">
        <v>165</v>
      </c>
      <c r="C76" s="12">
        <v>137</v>
      </c>
      <c r="D76" s="12">
        <v>48</v>
      </c>
      <c r="E76" s="12">
        <v>40</v>
      </c>
      <c r="F76" s="12">
        <f t="shared" si="8"/>
        <v>225</v>
      </c>
      <c r="G76" s="13">
        <f t="shared" si="9"/>
        <v>0.45</v>
      </c>
    </row>
    <row r="77" spans="1:7" ht="17.25" customHeight="1">
      <c r="A77" s="12" t="s">
        <v>166</v>
      </c>
      <c r="B77" s="12" t="s">
        <v>167</v>
      </c>
      <c r="C77" s="12">
        <v>44</v>
      </c>
      <c r="D77" s="12">
        <v>25</v>
      </c>
      <c r="E77" s="12">
        <v>14</v>
      </c>
      <c r="F77" s="12">
        <f t="shared" si="8"/>
        <v>83</v>
      </c>
      <c r="G77" s="13">
        <f t="shared" si="9"/>
        <v>0.166</v>
      </c>
    </row>
    <row r="78" spans="1:7" ht="17.25" customHeight="1">
      <c r="A78" s="12" t="s">
        <v>152</v>
      </c>
      <c r="B78" s="12" t="s">
        <v>153</v>
      </c>
      <c r="C78" s="12">
        <v>231</v>
      </c>
      <c r="D78" s="12">
        <v>63</v>
      </c>
      <c r="E78" s="12">
        <v>42</v>
      </c>
      <c r="F78" s="12">
        <f t="shared" si="8"/>
        <v>336</v>
      </c>
      <c r="G78" s="13">
        <f t="shared" si="9"/>
        <v>0.672</v>
      </c>
    </row>
    <row r="79" spans="1:7" ht="17.25" customHeight="1">
      <c r="A79" s="12" t="s">
        <v>154</v>
      </c>
      <c r="B79" s="12" t="s">
        <v>155</v>
      </c>
      <c r="C79" s="12">
        <v>256</v>
      </c>
      <c r="D79" s="12">
        <v>207</v>
      </c>
      <c r="E79" s="12">
        <v>86</v>
      </c>
      <c r="F79" s="12">
        <f t="shared" si="8"/>
        <v>549</v>
      </c>
      <c r="G79" s="13">
        <f t="shared" si="9"/>
        <v>1.098</v>
      </c>
    </row>
    <row r="80" spans="1:7" ht="17.25" customHeight="1">
      <c r="A80" s="12" t="s">
        <v>168</v>
      </c>
      <c r="B80" s="12" t="s">
        <v>169</v>
      </c>
      <c r="C80" s="12">
        <v>167</v>
      </c>
      <c r="D80" s="12">
        <v>31</v>
      </c>
      <c r="E80" s="12">
        <v>30</v>
      </c>
      <c r="F80" s="12">
        <f t="shared" si="8"/>
        <v>228</v>
      </c>
      <c r="G80" s="13">
        <f t="shared" si="9"/>
        <v>0.456</v>
      </c>
    </row>
    <row r="81" spans="1:7" ht="17.25" customHeight="1">
      <c r="A81" s="12" t="s">
        <v>170</v>
      </c>
      <c r="B81" s="12" t="s">
        <v>171</v>
      </c>
      <c r="C81" s="12">
        <v>45</v>
      </c>
      <c r="D81" s="12">
        <v>8</v>
      </c>
      <c r="E81" s="12">
        <v>4</v>
      </c>
      <c r="F81" s="12">
        <f t="shared" si="8"/>
        <v>57</v>
      </c>
      <c r="G81" s="13">
        <f t="shared" si="9"/>
        <v>0.114</v>
      </c>
    </row>
    <row r="82" spans="1:7" ht="17.25" customHeight="1">
      <c r="A82" s="12" t="s">
        <v>172</v>
      </c>
      <c r="B82" s="12" t="s">
        <v>173</v>
      </c>
      <c r="C82" s="12">
        <v>94</v>
      </c>
      <c r="D82" s="12">
        <v>16</v>
      </c>
      <c r="E82" s="12">
        <v>22</v>
      </c>
      <c r="F82" s="12">
        <f t="shared" si="8"/>
        <v>132</v>
      </c>
      <c r="G82" s="13">
        <f t="shared" si="9"/>
        <v>0.264</v>
      </c>
    </row>
    <row r="83" spans="1:7" ht="17.25" customHeight="1">
      <c r="A83" s="12" t="s">
        <v>174</v>
      </c>
      <c r="B83" s="12" t="s">
        <v>175</v>
      </c>
      <c r="C83" s="12">
        <v>121</v>
      </c>
      <c r="D83" s="12">
        <v>39</v>
      </c>
      <c r="E83" s="12">
        <v>50</v>
      </c>
      <c r="F83" s="12">
        <f t="shared" si="8"/>
        <v>210</v>
      </c>
      <c r="G83" s="13">
        <f t="shared" si="9"/>
        <v>0.42</v>
      </c>
    </row>
    <row r="84" spans="1:7" ht="17.25" customHeight="1">
      <c r="A84" s="12" t="s">
        <v>156</v>
      </c>
      <c r="B84" s="12" t="s">
        <v>157</v>
      </c>
      <c r="C84" s="12">
        <v>203</v>
      </c>
      <c r="D84" s="12">
        <v>29</v>
      </c>
      <c r="E84" s="12">
        <v>36</v>
      </c>
      <c r="F84" s="12">
        <f t="shared" si="8"/>
        <v>268</v>
      </c>
      <c r="G84" s="13">
        <f t="shared" si="9"/>
        <v>0.536</v>
      </c>
    </row>
    <row r="85" spans="1:7" ht="17.25" customHeight="1">
      <c r="A85" s="12" t="s">
        <v>158</v>
      </c>
      <c r="B85" s="12" t="s">
        <v>159</v>
      </c>
      <c r="C85" s="12">
        <v>126</v>
      </c>
      <c r="D85" s="12">
        <v>13</v>
      </c>
      <c r="E85" s="12">
        <v>17</v>
      </c>
      <c r="F85" s="12">
        <f t="shared" si="8"/>
        <v>156</v>
      </c>
      <c r="G85" s="13">
        <f t="shared" si="9"/>
        <v>0.312</v>
      </c>
    </row>
    <row r="86" spans="1:7" ht="17.25" customHeight="1">
      <c r="A86" s="12" t="s">
        <v>160</v>
      </c>
      <c r="B86" s="12" t="s">
        <v>161</v>
      </c>
      <c r="C86" s="12">
        <v>165</v>
      </c>
      <c r="D86" s="12">
        <v>29</v>
      </c>
      <c r="E86" s="12">
        <v>6</v>
      </c>
      <c r="F86" s="12">
        <f t="shared" si="8"/>
        <v>200</v>
      </c>
      <c r="G86" s="13">
        <f t="shared" si="9"/>
        <v>0.4</v>
      </c>
    </row>
    <row r="87" ht="17.25" customHeight="1">
      <c r="G87" s="1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4"/>
  <sheetViews>
    <sheetView tabSelected="1" workbookViewId="0" topLeftCell="A7">
      <selection activeCell="C24" sqref="C24"/>
    </sheetView>
  </sheetViews>
  <sheetFormatPr defaultColWidth="8.75390625" defaultRowHeight="14.25"/>
  <cols>
    <col min="1" max="1" width="4.50390625" style="0" customWidth="1"/>
    <col min="2" max="2" width="27.75390625" style="0" customWidth="1"/>
    <col min="3" max="3" width="26.625" style="1" customWidth="1"/>
    <col min="5" max="5" width="9.875" style="0" customWidth="1"/>
  </cols>
  <sheetData>
    <row r="2" ht="20.25">
      <c r="B2" s="2" t="s">
        <v>176</v>
      </c>
    </row>
    <row r="4" spans="2:3" ht="14.25">
      <c r="B4" s="3" t="s">
        <v>177</v>
      </c>
      <c r="C4" s="4"/>
    </row>
    <row r="5" spans="2:3" ht="30" customHeight="1">
      <c r="B5" s="5"/>
      <c r="C5" s="5"/>
    </row>
    <row r="7" spans="2:3" ht="37.5" customHeight="1">
      <c r="B7" s="6" t="s">
        <v>178</v>
      </c>
      <c r="C7" s="7" t="s">
        <v>179</v>
      </c>
    </row>
    <row r="8" spans="2:3" ht="30" customHeight="1">
      <c r="B8" s="8" t="s">
        <v>180</v>
      </c>
      <c r="C8" s="9">
        <v>2</v>
      </c>
    </row>
    <row r="9" spans="2:3" ht="30" customHeight="1">
      <c r="B9" s="8" t="s">
        <v>181</v>
      </c>
      <c r="C9" s="9">
        <v>2</v>
      </c>
    </row>
    <row r="10" spans="2:5" ht="30" customHeight="1">
      <c r="B10" s="8" t="s">
        <v>182</v>
      </c>
      <c r="C10" s="9">
        <v>2</v>
      </c>
      <c r="E10" s="10"/>
    </row>
    <row r="11" spans="2:5" ht="30" customHeight="1">
      <c r="B11" s="8" t="s">
        <v>183</v>
      </c>
      <c r="C11" s="9">
        <v>2</v>
      </c>
      <c r="E11" s="10"/>
    </row>
    <row r="12" spans="2:5" ht="30" customHeight="1">
      <c r="B12" s="8" t="s">
        <v>184</v>
      </c>
      <c r="C12" s="9">
        <v>3</v>
      </c>
      <c r="E12" s="10"/>
    </row>
    <row r="13" spans="2:5" ht="30" customHeight="1">
      <c r="B13" s="8" t="s">
        <v>185</v>
      </c>
      <c r="C13" s="9">
        <v>4</v>
      </c>
      <c r="E13" s="10"/>
    </row>
    <row r="14" spans="2:5" ht="30" customHeight="1">
      <c r="B14" s="8" t="s">
        <v>186</v>
      </c>
      <c r="C14" s="9">
        <v>2</v>
      </c>
      <c r="E14" s="10"/>
    </row>
    <row r="15" spans="2:5" ht="30" customHeight="1">
      <c r="B15" s="8" t="s">
        <v>187</v>
      </c>
      <c r="C15" s="9">
        <v>2</v>
      </c>
      <c r="E15" s="10"/>
    </row>
    <row r="16" spans="2:3" ht="30" customHeight="1">
      <c r="B16" s="8" t="s">
        <v>188</v>
      </c>
      <c r="C16" s="9">
        <v>1</v>
      </c>
    </row>
    <row r="17" spans="2:3" ht="30" customHeight="1">
      <c r="B17" s="8" t="s">
        <v>189</v>
      </c>
      <c r="C17" s="9">
        <v>1</v>
      </c>
    </row>
    <row r="18" spans="2:3" ht="30" customHeight="1">
      <c r="B18" s="8" t="s">
        <v>190</v>
      </c>
      <c r="C18" s="9">
        <v>1</v>
      </c>
    </row>
    <row r="19" spans="2:3" ht="30" customHeight="1">
      <c r="B19" s="8" t="s">
        <v>191</v>
      </c>
      <c r="C19" s="9">
        <v>1</v>
      </c>
    </row>
    <row r="20" spans="2:3" ht="30" customHeight="1">
      <c r="B20" s="8" t="s">
        <v>192</v>
      </c>
      <c r="C20" s="9">
        <v>1</v>
      </c>
    </row>
    <row r="21" spans="2:3" ht="30" customHeight="1">
      <c r="B21" s="8" t="s">
        <v>193</v>
      </c>
      <c r="C21" s="9">
        <v>1</v>
      </c>
    </row>
    <row r="22" spans="2:3" ht="30" customHeight="1">
      <c r="B22" s="8" t="s">
        <v>194</v>
      </c>
      <c r="C22" s="9">
        <v>3</v>
      </c>
    </row>
    <row r="23" spans="2:3" ht="30" customHeight="1">
      <c r="B23" s="8" t="s">
        <v>195</v>
      </c>
      <c r="C23" s="9">
        <v>1</v>
      </c>
    </row>
    <row r="24" spans="2:3" ht="30" customHeight="1">
      <c r="B24" s="8" t="s">
        <v>196</v>
      </c>
      <c r="C24" s="11">
        <f>SUM(C8:C23)</f>
        <v>29</v>
      </c>
    </row>
  </sheetData>
  <sheetProtection/>
  <mergeCells count="1">
    <mergeCell ref="B4:C5"/>
  </mergeCells>
  <printOptions horizontalCentered="1"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欧阳爽悦</cp:lastModifiedBy>
  <cp:lastPrinted>2014-04-16T07:06:35Z</cp:lastPrinted>
  <dcterms:created xsi:type="dcterms:W3CDTF">1996-12-17T01:32:42Z</dcterms:created>
  <dcterms:modified xsi:type="dcterms:W3CDTF">2017-02-27T08:32:27Z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